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glowscotland-my.sharepoint.com/personal/gw20jonesbryn_glow_sch_uk/Documents/"/>
    </mc:Choice>
  </mc:AlternateContent>
  <xr:revisionPtr revIDLastSave="241" documentId="8_{A4891193-ED8E-40AB-BE95-8C8943976691}" xr6:coauthVersionLast="47" xr6:coauthVersionMax="47" xr10:uidLastSave="{BE706EBF-3D3D-4276-B761-05C2D6D386CC}"/>
  <bookViews>
    <workbookView xWindow="-105" yWindow="0" windowWidth="26055" windowHeight="20985" xr2:uid="{741003F8-3F67-45B9-97E3-B2762C71D220}"/>
  </bookViews>
  <sheets>
    <sheet name="Example" sheetId="5" r:id="rId1"/>
    <sheet name="Goal Seek Practice" sheetId="2" r:id="rId2"/>
    <sheet name="Loan Schedule" sheetId="1" r:id="rId3"/>
    <sheet name="Tate Source" sheetId="3" r:id="rId4"/>
    <sheet name="Tate Paste" sheetId="4" r:id="rId5"/>
  </sheets>
  <definedNames>
    <definedName name="_xlnm._FilterDatabase" localSheetId="3" hidden="1">'Tate Source'!$A$1:$L$3333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5" l="1"/>
  <c r="H3" i="4"/>
  <c r="H2" i="4"/>
  <c r="G3" i="4"/>
  <c r="G2" i="4"/>
  <c r="H21" i="2"/>
  <c r="G21" i="2"/>
  <c r="F15" i="2"/>
  <c r="C4" i="2"/>
  <c r="C5" i="2" s="1"/>
  <c r="C6" i="2" s="1"/>
  <c r="C7" i="2" s="1"/>
  <c r="C8" i="2" s="1"/>
  <c r="C9" i="2" s="1"/>
  <c r="C10" i="2" s="1"/>
  <c r="B52" i="1"/>
  <c r="B11" i="1" s="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C17" i="1"/>
  <c r="B17" i="1"/>
  <c r="D17" i="1" s="1"/>
  <c r="E17" i="1" s="1"/>
  <c r="E16" i="1"/>
  <c r="B8" i="1"/>
  <c r="I21" i="2" l="1"/>
  <c r="G5" i="4"/>
  <c r="G6" i="4" s="1"/>
  <c r="H5" i="4"/>
  <c r="H6" i="4" s="1"/>
  <c r="C18" i="1"/>
  <c r="D18" i="1" l="1"/>
  <c r="E18" i="1" s="1"/>
  <c r="C19" i="1" l="1"/>
  <c r="D19" i="1" l="1"/>
  <c r="E19" i="1" s="1"/>
  <c r="C20" i="1" l="1"/>
  <c r="D20" i="1" s="1"/>
  <c r="E20" i="1" s="1"/>
  <c r="C21" i="1" l="1"/>
  <c r="D21" i="1" s="1"/>
  <c r="E21" i="1" s="1"/>
  <c r="C22" i="1" l="1"/>
  <c r="D22" i="1" s="1"/>
  <c r="E22" i="1" s="1"/>
  <c r="C23" i="1" l="1"/>
  <c r="D23" i="1" s="1"/>
  <c r="E23" i="1" s="1"/>
  <c r="C24" i="1" l="1"/>
  <c r="D24" i="1" s="1"/>
  <c r="E24" i="1" s="1"/>
  <c r="C25" i="1" l="1"/>
  <c r="D25" i="1" s="1"/>
  <c r="E25" i="1" s="1"/>
  <c r="C26" i="1" l="1"/>
  <c r="D26" i="1" s="1"/>
  <c r="E26" i="1" s="1"/>
  <c r="C27" i="1" l="1"/>
  <c r="D27" i="1" s="1"/>
  <c r="E27" i="1" s="1"/>
  <c r="C28" i="1" l="1"/>
  <c r="D28" i="1" s="1"/>
  <c r="E28" i="1" s="1"/>
  <c r="C29" i="1" l="1"/>
  <c r="D29" i="1" s="1"/>
  <c r="E29" i="1" s="1"/>
  <c r="C30" i="1" l="1"/>
  <c r="D30" i="1" s="1"/>
  <c r="E30" i="1" s="1"/>
  <c r="C31" i="1" l="1"/>
  <c r="D31" i="1" s="1"/>
  <c r="E31" i="1" s="1"/>
  <c r="C32" i="1" l="1"/>
  <c r="D32" i="1" s="1"/>
  <c r="E32" i="1" s="1"/>
  <c r="C33" i="1" l="1"/>
  <c r="D33" i="1" s="1"/>
  <c r="E33" i="1" s="1"/>
  <c r="C34" i="1" l="1"/>
  <c r="D34" i="1" s="1"/>
  <c r="E34" i="1" s="1"/>
  <c r="C35" i="1" l="1"/>
  <c r="D35" i="1" s="1"/>
  <c r="E35" i="1" s="1"/>
  <c r="C36" i="1" l="1"/>
  <c r="D36" i="1" s="1"/>
  <c r="E36" i="1" s="1"/>
  <c r="C37" i="1" l="1"/>
  <c r="D37" i="1" s="1"/>
  <c r="E37" i="1" s="1"/>
  <c r="C38" i="1" l="1"/>
  <c r="D38" i="1" s="1"/>
  <c r="E38" i="1" s="1"/>
  <c r="C39" i="1" l="1"/>
  <c r="D39" i="1" s="1"/>
  <c r="E39" i="1" s="1"/>
  <c r="C40" i="1" l="1"/>
  <c r="D40" i="1" s="1"/>
  <c r="E40" i="1" s="1"/>
  <c r="C41" i="1" l="1"/>
  <c r="D41" i="1" s="1"/>
  <c r="E41" i="1" s="1"/>
  <c r="C42" i="1" l="1"/>
  <c r="D42" i="1" s="1"/>
  <c r="E42" i="1" s="1"/>
  <c r="C43" i="1" l="1"/>
  <c r="D43" i="1" s="1"/>
  <c r="E43" i="1" s="1"/>
  <c r="C44" i="1" l="1"/>
  <c r="D44" i="1" s="1"/>
  <c r="E44" i="1" s="1"/>
  <c r="C45" i="1" l="1"/>
  <c r="D45" i="1" s="1"/>
  <c r="E45" i="1" s="1"/>
  <c r="C46" i="1" l="1"/>
  <c r="D46" i="1" s="1"/>
  <c r="E46" i="1" s="1"/>
  <c r="C47" i="1" l="1"/>
  <c r="D47" i="1" s="1"/>
  <c r="E47" i="1" s="1"/>
  <c r="C48" i="1" l="1"/>
  <c r="D48" i="1" s="1"/>
  <c r="E48" i="1" s="1"/>
  <c r="C49" i="1" l="1"/>
  <c r="D49" i="1" s="1"/>
  <c r="E49" i="1" s="1"/>
  <c r="C50" i="1" l="1"/>
  <c r="D50" i="1" s="1"/>
  <c r="E50" i="1" s="1"/>
  <c r="C51" i="1" l="1"/>
  <c r="D51" i="1" s="1"/>
  <c r="E51" i="1" s="1"/>
  <c r="C52" i="1" l="1"/>
  <c r="D52" i="1" l="1"/>
  <c r="E52" i="1" s="1"/>
  <c r="B13" i="1"/>
</calcChain>
</file>

<file path=xl/sharedStrings.xml><?xml version="1.0" encoding="utf-8"?>
<sst xmlns="http://schemas.openxmlformats.org/spreadsheetml/2006/main" count="22942" uniqueCount="10124">
  <si>
    <t>Loan Schedule</t>
  </si>
  <si>
    <t>Bank loan repayment schedule</t>
  </si>
  <si>
    <t>Initial loan amount</t>
  </si>
  <si>
    <t>Annual effective interest rate</t>
  </si>
  <si>
    <t>Monthly effective interest rate</t>
  </si>
  <si>
    <t>Loan period (years)</t>
  </si>
  <si>
    <t>Monthly repayment amount</t>
  </si>
  <si>
    <t>Final repayment amount</t>
  </si>
  <si>
    <t xml:space="preserve">Total interest paid </t>
  </si>
  <si>
    <t>Time (months)</t>
  </si>
  <si>
    <t>Repayment (£)</t>
  </si>
  <si>
    <t>Interest content of repayment (£)</t>
  </si>
  <si>
    <t>Capital content of repayment (£)</t>
  </si>
  <si>
    <t>Loan outstanding (£)</t>
  </si>
  <si>
    <t>I think of a number</t>
  </si>
  <si>
    <t>I multiply it by 8</t>
  </si>
  <si>
    <t>Then I subtract 6</t>
  </si>
  <si>
    <t>Then I divide it by 2</t>
  </si>
  <si>
    <t>I round it to the nearest 10</t>
  </si>
  <si>
    <t>I halve it</t>
  </si>
  <si>
    <t>I multiply it by my original number</t>
  </si>
  <si>
    <t>I get my answer</t>
  </si>
  <si>
    <t>Invest</t>
  </si>
  <si>
    <t>Interest (annual)</t>
  </si>
  <si>
    <t>Time (years)</t>
  </si>
  <si>
    <t>Amount</t>
  </si>
  <si>
    <t>a</t>
  </si>
  <si>
    <t>b</t>
  </si>
  <si>
    <t>c</t>
  </si>
  <si>
    <t>Person</t>
  </si>
  <si>
    <t>Age</t>
  </si>
  <si>
    <t>Yolanda</t>
  </si>
  <si>
    <t>Xerxes</t>
  </si>
  <si>
    <t>Zander</t>
  </si>
  <si>
    <t>Mean</t>
  </si>
  <si>
    <t>Median</t>
  </si>
  <si>
    <t>Difference</t>
  </si>
  <si>
    <t>artist.gender</t>
  </si>
  <si>
    <t>artist.name</t>
  </si>
  <si>
    <t>artist.role</t>
  </si>
  <si>
    <t>data.medium</t>
  </si>
  <si>
    <t>data.title</t>
  </si>
  <si>
    <t>metadata.creation decade</t>
  </si>
  <si>
    <t>metadata.creation year</t>
  </si>
  <si>
    <t>metadata.credit</t>
  </si>
  <si>
    <t>artist.birth.location</t>
  </si>
  <si>
    <t>artist.birth.year</t>
  </si>
  <si>
    <t>artist.death.year</t>
  </si>
  <si>
    <t>Female</t>
  </si>
  <si>
    <t>Abakanowicz, Magdalena</t>
  </si>
  <si>
    <t>artist</t>
  </si>
  <si>
    <t>Burlap and resin</t>
  </si>
  <si>
    <t>Backs</t>
  </si>
  <si>
    <t>Presented anonymously 2009</t>
  </si>
  <si>
    <t>Polska</t>
  </si>
  <si>
    <t>Male</t>
  </si>
  <si>
    <t>Abbey, Edwin Austin</t>
  </si>
  <si>
    <t>Ink on paper</t>
  </si>
  <si>
    <t>Illustration to Judith Shakespeare</t>
  </si>
  <si>
    <t>Presented by a group of admirers through John Singer Sargent 1924</t>
  </si>
  <si>
    <t>Philadelphia, United States</t>
  </si>
  <si>
    <t>London, United Kingdom</t>
  </si>
  <si>
    <t>Abbott, Berenice</t>
  </si>
  <si>
    <t>Photograph, gelatin silver print on paper</t>
  </si>
  <si>
    <t>Tri-Boro Barber Shop</t>
  </si>
  <si>
    <t>Accepted by HM Government in lieu of inheritance tax from the Estate of Barbara Lloyd and allocated to Tate 2009</t>
  </si>
  <si>
    <t>Springfield, United States</t>
  </si>
  <si>
    <t>Abbott, Lemuel Francis</t>
  </si>
  <si>
    <t>Oil paint on canvas</t>
  </si>
  <si>
    <t>Portrait of the Engraver Francesco Bartolozzi</t>
  </si>
  <si>
    <t>Presented by Mrs M. Bernard 1968</t>
  </si>
  <si>
    <t>Leicestershire, United Kingdom</t>
  </si>
  <si>
    <t>Abrahams, Ivor</t>
  </si>
  <si>
    <t>Fibreglass and polystyrene</t>
  </si>
  <si>
    <t>Lady in Niche</t>
  </si>
  <si>
    <t>Purchased 1982</t>
  </si>
  <si>
    <t>Wigan, United Kingdom</t>
  </si>
  <si>
    <t>Absalon</t>
  </si>
  <si>
    <t>Video, monitor or projection, colour and sound</t>
  </si>
  <si>
    <t>Assassinations</t>
  </si>
  <si>
    <t>Presented by Galerie Chantal Crousel 1997</t>
  </si>
  <si>
    <t>Tel Aviv-Yafo, Yisra'el</t>
  </si>
  <si>
    <t>Paris, France</t>
  </si>
  <si>
    <t>Abts, Tomma</t>
  </si>
  <si>
    <t>Acrylic paint and oil paint on canvas</t>
  </si>
  <si>
    <t>Zebe</t>
  </si>
  <si>
    <t>Presented by Tate Members 2011</t>
  </si>
  <si>
    <t>Kiel, Deutschland</t>
  </si>
  <si>
    <t>Acconci, Vito</t>
  </si>
  <si>
    <t>6 works on paper, photographs, ink and printed papers</t>
  </si>
  <si>
    <t>TRANSFERENCE ZONE</t>
  </si>
  <si>
    <t>Presented by the Billstone Foundation 2009</t>
  </si>
  <si>
    <t>New York, United States</t>
  </si>
  <si>
    <t>Ackling, Roger</t>
  </si>
  <si>
    <t>Burnt lines on board and transfer lettering on card</t>
  </si>
  <si>
    <t>Five Sunsets in One Hour</t>
  </si>
  <si>
    <t>Presented by the Contemporary Art Society 1983</t>
  </si>
  <si>
    <t>Isleworth, United Kingdom</t>
  </si>
  <si>
    <t>Ackroyd, Norman</t>
  </si>
  <si>
    <t>Etching and watercolour on paper</t>
  </si>
  <si>
    <t>Cartmel Fell</t>
  </si>
  <si>
    <t>Purchased 1996</t>
  </si>
  <si>
    <t>Leeds, United Kingdom</t>
  </si>
  <si>
    <t>Adam, Robert</t>
  </si>
  <si>
    <t>Watercolour, graphite, gouache and ink on paper</t>
  </si>
  <si>
    <t>Composition: River in a Gorge</t>
  </si>
  <si>
    <t>Purchased as part of the Opp Collection with assistance from the National Lottery through the Heritage Lottery Fund 1996</t>
  </si>
  <si>
    <t>Kirkcaldy, United Kingdom</t>
  </si>
  <si>
    <t>Adams, Harry William</t>
  </si>
  <si>
    <t>Winters Sleep</t>
  </si>
  <si>
    <t>Presented by the Trustees of the Chantrey Bequest 1900</t>
  </si>
  <si>
    <t>Worcester, United Kingdom</t>
  </si>
  <si>
    <t>Adams, Norman</t>
  </si>
  <si>
    <t>Christs Cross and Adams Tree</t>
  </si>
  <si>
    <t>Presented by the Trustees of the Chantrey Bequest 1990</t>
  </si>
  <si>
    <t>Adams, Robert</t>
  </si>
  <si>
    <t>Steel wire and wood</t>
  </si>
  <si>
    <t>Space Construction with a Spiral</t>
  </si>
  <si>
    <t>Purchased 1995</t>
  </si>
  <si>
    <t>Northampton, United Kingdom</t>
  </si>
  <si>
    <t>Adeney, Bernard</t>
  </si>
  <si>
    <t>Tempera on canvas</t>
  </si>
  <si>
    <t>Toy Sailing Boats, the Round Pond</t>
  </si>
  <si>
    <t>Purchased 1931</t>
  </si>
  <si>
    <t>Adler, Jankel</t>
  </si>
  <si>
    <t>The Mutilated</t>
  </si>
  <si>
    <t>Presented by Robert Strauss 1960</t>
  </si>
  <si>
    <t>Tuszyn, Polska</t>
  </si>
  <si>
    <t>Adshead, Mary</t>
  </si>
  <si>
    <t>The Cruise</t>
  </si>
  <si>
    <t>Purchased 1997</t>
  </si>
  <si>
    <t>Hampstead, United Kingdom</t>
  </si>
  <si>
    <t>Adzak, Roy</t>
  </si>
  <si>
    <t>Acrylic paint on brass</t>
  </si>
  <si>
    <t>Cut Bottle Relief</t>
  </si>
  <si>
    <t>Presented by Miss Iris Clert 1966</t>
  </si>
  <si>
    <t>Reading, United Kingdom</t>
  </si>
  <si>
    <t>Afro</t>
  </si>
  <si>
    <t>Crayon, watercolour and gouache on paper</t>
  </si>
  <si>
    <t>The Struggle</t>
  </si>
  <si>
    <t>Purchased 1955</t>
  </si>
  <si>
    <t>Udine, Italia</t>
  </si>
  <si>
    <t>Zrich, Schweiz</t>
  </si>
  <si>
    <t>Agar, Eileen</t>
  </si>
  <si>
    <t>Acrylic paint on canvas</t>
  </si>
  <si>
    <t>Figures in a Garden</t>
  </si>
  <si>
    <t>Accepted by HM Government in lieu of tax and allocated to the Tate Gallery 1993</t>
  </si>
  <si>
    <t>Ayacucho, Argentina</t>
  </si>
  <si>
    <t>Agasse, Jacques Laurent</t>
  </si>
  <si>
    <t>Lord Riverss Groom Leading a Chestnut Hunter towards a Coursing Party in Hampshire</t>
  </si>
  <si>
    <t>Presented by Paul Mellon through the British Sporting Art Trust 1979</t>
  </si>
  <si>
    <t>Genve, Schweiz</t>
  </si>
  <si>
    <t>Ahtila, Eija-Liisa</t>
  </si>
  <si>
    <t>Video, 2 projections, colour and sound (stereo)</t>
  </si>
  <si>
    <t>Consolation Service</t>
  </si>
  <si>
    <t>Purchased 2001</t>
  </si>
  <si>
    <t>Hmeenlinna, Suomi</t>
  </si>
  <si>
    <t>Ai, Weiwei</t>
  </si>
  <si>
    <t>Porcelain</t>
  </si>
  <si>
    <t>Sunflower Seeds</t>
  </si>
  <si>
    <t xml:space="preserve">Purchased with assistance from Tate International Council, the American Patrons of Tate, the Art Fund, and Stephen and Yana Peel 2012    </t>
  </si>
  <si>
    <t>Beijing, Zhonghua</t>
  </si>
  <si>
    <t>Aitchison, Craigie</t>
  </si>
  <si>
    <t>Model and Dog</t>
  </si>
  <si>
    <t>Presented by the executors of the estate of David Wilkie 1993</t>
  </si>
  <si>
    <t>Edinburgh, United Kingdom</t>
  </si>
  <si>
    <t>Ajmone, Giuseppe</t>
  </si>
  <si>
    <t>Autumn</t>
  </si>
  <si>
    <t>Presented by Professor Gino Ghiringhelli 1960</t>
  </si>
  <si>
    <t>Carpignano Sesia, Italia</t>
  </si>
  <si>
    <t>Aksel, Erdag</t>
  </si>
  <si>
    <t>Mirror, copperplated and oxidised brass and iron</t>
  </si>
  <si>
    <t>Reflection of Craft</t>
  </si>
  <si>
    <t>Presented anonymously 2010</t>
  </si>
  <si>
    <t>Izmir, Trkiye</t>
  </si>
  <si>
    <t>Al-Ani, Jananne</t>
  </si>
  <si>
    <t>Video, 5 projections, black and white and colour, and sound (stereo)</t>
  </si>
  <si>
    <t>The Visit</t>
  </si>
  <si>
    <t>Presented by Tate Members 2010</t>
  </si>
  <si>
    <t>Kirkuk, Al-Iraq</t>
  </si>
  <si>
    <t>Albers, Josef</t>
  </si>
  <si>
    <t>Oil paint on wood</t>
  </si>
  <si>
    <t>Homage to the Square: Study for Nocturne</t>
  </si>
  <si>
    <t>Presented by The Josef and Anni Albers Foundation 2006</t>
  </si>
  <si>
    <t>Bottrop, Deutschland</t>
  </si>
  <si>
    <t>Albright, Ivan</t>
  </si>
  <si>
    <t>Bronze</t>
  </si>
  <si>
    <t>Josephine Medill Paterson Albright</t>
  </si>
  <si>
    <t>Presented by Mr and Mrs Michael Croydon through the American Federation of Arts 1978</t>
  </si>
  <si>
    <t>Chicago, United States</t>
  </si>
  <si>
    <t>Aldridge, John</t>
  </si>
  <si>
    <t>Head and Fruit</t>
  </si>
  <si>
    <t>Purchased 2000</t>
  </si>
  <si>
    <t>Greenwich, United Kingdom</t>
  </si>
  <si>
    <t>Alechinsky, Pierre</t>
  </si>
  <si>
    <t>Etching on paper</t>
  </si>
  <si>
    <t>The Night</t>
  </si>
  <si>
    <t>Purchased 1987</t>
  </si>
  <si>
    <t>Bruxelles, Belgi</t>
  </si>
  <si>
    <t>Alexander, Edwin</t>
  </si>
  <si>
    <t>Watercolour on paper</t>
  </si>
  <si>
    <t>Peacock and Python</t>
  </si>
  <si>
    <t>Presented by the Trustees of the Chantrey Bequest 1905</t>
  </si>
  <si>
    <t>Musselburgh, United Kingdom</t>
  </si>
  <si>
    <t>Alexander, William</t>
  </si>
  <si>
    <t>Graphite and watercolour on paper</t>
  </si>
  <si>
    <t>View in Bridge Street, Northampton</t>
  </si>
  <si>
    <t>Maidstone, United Kingdom</t>
  </si>
  <si>
    <t>Alimpiev, Victor</t>
  </si>
  <si>
    <t>Video, projection, colour and sound</t>
  </si>
  <si>
    <t>Sweet Nightingale</t>
  </si>
  <si>
    <t xml:space="preserve">Purchased with funds provided by Outset Contemporary Art Fund 2009  </t>
  </si>
  <si>
    <t>Moskva, Rossiya</t>
  </si>
  <si>
    <t>Alken Family</t>
  </si>
  <si>
    <t>attributed to</t>
  </si>
  <si>
    <t>Graphite on paper</t>
  </si>
  <si>
    <t>Camp Scene</t>
  </si>
  <si>
    <t>Alken, Henry Thomas</t>
  </si>
  <si>
    <t>A Hunting Scene</t>
  </si>
  <si>
    <t>Alken, Samuel, Senior</t>
  </si>
  <si>
    <t>A Gothic ?Abbey with Four Towers, Two of Them Octagonal</t>
  </si>
  <si>
    <t>Allan, David</t>
  </si>
  <si>
    <t>Graphite, ink and watercolour on paper</t>
  </si>
  <si>
    <t>The Start of the Race in the Corso, Rome</t>
  </si>
  <si>
    <t>Alloa, United Kingdom</t>
  </si>
  <si>
    <t>Allan, Julian Phelps</t>
  </si>
  <si>
    <t>Bronze on limestone base</t>
  </si>
  <si>
    <t>Marjorie</t>
  </si>
  <si>
    <t>Presented by the Trustees of the Chantrey Bequest 1929</t>
  </si>
  <si>
    <t>Southampton, United Kingdom</t>
  </si>
  <si>
    <t>Allan, Sir William</t>
  </si>
  <si>
    <t>Oil paint on mahogany</t>
  </si>
  <si>
    <t>Tartar Robbers Dividing Spoil</t>
  </si>
  <si>
    <t>Presented by Robert Vernon 1847</t>
  </si>
  <si>
    <t>Allen, George Warner</t>
  </si>
  <si>
    <t>Oil paint and tempera on canvas</t>
  </si>
  <si>
    <t>The Return from Cythera</t>
  </si>
  <si>
    <t>Purchased 1992</t>
  </si>
  <si>
    <t>Allen, Joseph William</t>
  </si>
  <si>
    <t>A Landscape</t>
  </si>
  <si>
    <t>Presented by T.W. Bacon 1902</t>
  </si>
  <si>
    <t>Lambeth, United Kingdom</t>
  </si>
  <si>
    <t>Allen, Phillip</t>
  </si>
  <si>
    <t>2 works on board, oil paint</t>
  </si>
  <si>
    <t>Beezerspline (Counter Attack Version)</t>
  </si>
  <si>
    <t>Purchased with funds provided by the Nicholas Themans Trust 2009</t>
  </si>
  <si>
    <t>Allen, Richard</t>
  </si>
  <si>
    <t>Polyvinyl acetate on 6 canvases</t>
  </si>
  <si>
    <t>Untitled Systems painting (six sections)</t>
  </si>
  <si>
    <t>Worcestershire, United Kingdom</t>
  </si>
  <si>
    <t>Alley, Anthea</t>
  </si>
  <si>
    <t>Brass</t>
  </si>
  <si>
    <t>Spatial Form</t>
  </si>
  <si>
    <t>Purchased 1964</t>
  </si>
  <si>
    <t>Seremban, Malaysia</t>
  </si>
  <si>
    <t>Allington, Edward</t>
  </si>
  <si>
    <t>Terracotta, plastic and steel</t>
  </si>
  <si>
    <t>Oblivion Penetrated</t>
  </si>
  <si>
    <t>Presented by the Weltkunst Foundation 1994</t>
  </si>
  <si>
    <t>Cumbria, United Kingdom</t>
  </si>
  <si>
    <t>Allinson, Adrian</t>
  </si>
  <si>
    <t>Ibizan Waterfront</t>
  </si>
  <si>
    <t>Presented by Miss Mary Mitchell-Smith 1974</t>
  </si>
  <si>
    <t>Allom, Thomas</t>
  </si>
  <si>
    <t>manner of</t>
  </si>
  <si>
    <t>Engraving on paper</t>
  </si>
  <si>
    <t>South View of Lowther Castle, the Seat of William Lowther, Earl of Lonsdale, engraved by J. Thomas</t>
  </si>
  <si>
    <t>Transferred from the British Museum 1988</t>
  </si>
  <si>
    <t>Barnes, United Kingdom</t>
  </si>
  <si>
    <t>Allora, Jennifer</t>
  </si>
  <si>
    <t>Metal, plastic, nylon, radio transmitter, aerials and microphone</t>
  </si>
  <si>
    <t>Ten minute transmission</t>
  </si>
  <si>
    <t>Presented by the American Fund for the Tate Gallery, courtesy of the American Acquisitions Committee 2012</t>
  </si>
  <si>
    <t>Alma-Tadema, Sir Lawrence</t>
  </si>
  <si>
    <t>A Priestess of Apollo</t>
  </si>
  <si>
    <t>Bequeathed by R.H. Williamson 1938</t>
  </si>
  <si>
    <t>Dronrijp, Nederland</t>
  </si>
  <si>
    <t>Almeida, Helena</t>
  </si>
  <si>
    <t>Ink and pastel on paper</t>
  </si>
  <si>
    <t>Drawing (with pigment)</t>
  </si>
  <si>
    <t>Purchased with funds provided by the 2011 Outset / Frieze Art Fair Fund to benefit the Tate Collection 2012</t>
  </si>
  <si>
    <t>Lisboa, Portugal</t>
  </si>
  <si>
    <t>Almond, Darren</t>
  </si>
  <si>
    <t>Screenprint on paper</t>
  </si>
  <si>
    <t>Multiple Working</t>
  </si>
  <si>
    <t>Purchased 1998</t>
  </si>
  <si>
    <t>Althamer, Pawel</t>
  </si>
  <si>
    <t>Animal intestines, straw and hair over metal, plaster, porcelain, artificial wig, wooden floor, video camera, mobile pho</t>
  </si>
  <si>
    <t>Monika and Pawel</t>
  </si>
  <si>
    <t>Presented by Tate Patrons 2011</t>
  </si>
  <si>
    <t>Warszawa, Polska</t>
  </si>
  <si>
    <t>Altoon, John</t>
  </si>
  <si>
    <t>Acrylic paint and ink on board</t>
  </si>
  <si>
    <t>Black and White 55</t>
  </si>
  <si>
    <t>Presented by the artist's widow 1981</t>
  </si>
  <si>
    <t>Los Angeles, United States</t>
  </si>
  <si>
    <t>Als, Francis</t>
  </si>
  <si>
    <t>Untitled</t>
  </si>
  <si>
    <t>Presented by the artist 2010</t>
  </si>
  <si>
    <t>Antwerpen, Belgi</t>
  </si>
  <si>
    <t>Amiconi, Giacomo</t>
  </si>
  <si>
    <t>Ink, watercolour and gouache on paper</t>
  </si>
  <si>
    <t>Portrait of a Man</t>
  </si>
  <si>
    <t>Napoli, Italia</t>
  </si>
  <si>
    <t>Madrid, Espaa</t>
  </si>
  <si>
    <t>Amiet, Cuno</t>
  </si>
  <si>
    <t>Landscape from the Jura Mountains</t>
  </si>
  <si>
    <t>Presented by Mrs Leila Pirani 1960</t>
  </si>
  <si>
    <t>Solothurn</t>
  </si>
  <si>
    <t>Schweiz</t>
  </si>
  <si>
    <t>Amorales, Carlos</t>
  </si>
  <si>
    <t>46 photographs, colour, on paper</t>
  </si>
  <si>
    <t>Interior vs. Exterior</t>
  </si>
  <si>
    <t>Presented by Tiqui Atencio and Argo Demirdjian 2004</t>
  </si>
  <si>
    <t>Ciudad de Mxico, Mxico</t>
  </si>
  <si>
    <t>Amuchastegui, Axel</t>
  </si>
  <si>
    <t>Lithograph on paper</t>
  </si>
  <si>
    <t>Ocelot Head</t>
  </si>
  <si>
    <t>Presented by Curwen Studio through the Institute of Contemporary Prints 1975</t>
  </si>
  <si>
    <t>Crdoba, Espaa</t>
  </si>
  <si>
    <t>Anderson, Hurvin</t>
  </si>
  <si>
    <t>Jersey</t>
  </si>
  <si>
    <t>Purchased using funds provided by the 2008 Outset / Frieze Art Fair Fund to benefit the Tate Collection 2009</t>
  </si>
  <si>
    <t>Birmingham, United Kingdom</t>
  </si>
  <si>
    <t>Anderton, Henry</t>
  </si>
  <si>
    <t>Mountain Landscape with Dancing Shepherd</t>
  </si>
  <si>
    <t>Bequeathed by Hugh Paget 1983</t>
  </si>
  <si>
    <t>Andrade Tudela, Armando</t>
  </si>
  <si>
    <t>Slide, 35 mm, 160 slides, 4 projections, colour</t>
  </si>
  <si>
    <t>Casas Alteradas</t>
  </si>
  <si>
    <t>Purchased using funds provided by the 2006 Outset / Frieze Art Fair Fund to benefit the Tate Collection 2007</t>
  </si>
  <si>
    <t>Lima, Per</t>
  </si>
  <si>
    <t>Andrade, Jonathas de</t>
  </si>
  <si>
    <t>151 text panels, typewritten ink on paper, 53 photographs, black and white and colour, digital prints on paper, framed,</t>
  </si>
  <si>
    <t>Tropical Hangover</t>
  </si>
  <si>
    <t>Presented by Pedro Barbosa 2011</t>
  </si>
  <si>
    <t>Macei, Brasil</t>
  </si>
  <si>
    <t>Andre, Carl</t>
  </si>
  <si>
    <t>Western red cedar</t>
  </si>
  <si>
    <t>Diamondback</t>
  </si>
  <si>
    <t>Presented by the American Fund for the Tate Gallery 2007</t>
  </si>
  <si>
    <t>Quincy, United States</t>
  </si>
  <si>
    <t>Andreenko, Michel</t>
  </si>
  <si>
    <t>Constructivist Space</t>
  </si>
  <si>
    <t>Accepted by HM Government in lieu of inheritance tax and allocated to Tate 2007</t>
  </si>
  <si>
    <t>Odessa, Ukrayina</t>
  </si>
  <si>
    <t>Andrews, Michael</t>
  </si>
  <si>
    <t>Study for a Man in a Landscape (Digswell)</t>
  </si>
  <si>
    <t>Norwich, United Kingdom</t>
  </si>
  <si>
    <t>Angellis, Peter</t>
  </si>
  <si>
    <t>Conversation Piece</t>
  </si>
  <si>
    <t>Presented by the Friends of the Tate Gallery 1965</t>
  </si>
  <si>
    <t>Dunkerque, France</t>
  </si>
  <si>
    <t>Annesley, David</t>
  </si>
  <si>
    <t>Painted steel</t>
  </si>
  <si>
    <t>Presented by Alistair McAlpine (later Lord McAlpine of West Green) 1970</t>
  </si>
  <si>
    <t>Anquetin, Louis</t>
  </si>
  <si>
    <t>Two Studies for The Three Graces</t>
  </si>
  <si>
    <t>Purchased 1941</t>
  </si>
  <si>
    <t>Eure, France</t>
  </si>
  <si>
    <t>Anrep, Boris</t>
  </si>
  <si>
    <t>Gouache on board</t>
  </si>
  <si>
    <t>Nude and Ruins</t>
  </si>
  <si>
    <t>Bequeathed by Mrs M.J.A. Russell 1982</t>
  </si>
  <si>
    <t>Sankt-Peterburg, Rossiya</t>
  </si>
  <si>
    <t>Ansarinia, Nazgol</t>
  </si>
  <si>
    <t>Video, projection, colour</t>
  </si>
  <si>
    <t>Living Room</t>
  </si>
  <si>
    <t>Purchased using funds provided by the Middle East North Africa Acquisitions Committee 2010</t>
  </si>
  <si>
    <t>Tehran, ran</t>
  </si>
  <si>
    <t>Ansdell, Richard</t>
  </si>
  <si>
    <t>A Ploughing Match</t>
  </si>
  <si>
    <t>Purchased 1935</t>
  </si>
  <si>
    <t>Liverpool, United Kingdom</t>
  </si>
  <si>
    <t>Anselmo, Giovanni</t>
  </si>
  <si>
    <t>Slide, 10 slides, 5 projections, black and white</t>
  </si>
  <si>
    <t>Detail</t>
  </si>
  <si>
    <t>Purchased with funds provided by an anonymous donor 2009</t>
  </si>
  <si>
    <t>Piemonte, Italia</t>
  </si>
  <si>
    <t>Anuszkiewicz, Richard</t>
  </si>
  <si>
    <t>Presented by the Museum of Modern Art, New York 1976</t>
  </si>
  <si>
    <t>Erie, United States</t>
  </si>
  <si>
    <t>Appel, Karel</t>
  </si>
  <si>
    <t>Hip, Hip, Hoorah!</t>
  </si>
  <si>
    <t>Purchased with assistance from Evelyn, Lady Downshire's Trust Fund and the Gytha Trust 1988</t>
  </si>
  <si>
    <t>Amsterdam, Nederland</t>
  </si>
  <si>
    <t>Appelbee, Leonard</t>
  </si>
  <si>
    <t>Red Bream</t>
  </si>
  <si>
    <t>Fulham, United Kingdom</t>
  </si>
  <si>
    <t>Appleyard, Fred</t>
  </si>
  <si>
    <t>A Secret</t>
  </si>
  <si>
    <t>Presented by the Trustees of the Chantrey Bequest 1915</t>
  </si>
  <si>
    <t>Middlesbrough, United Kingdom</t>
  </si>
  <si>
    <t>Hampshire, United Kingdom</t>
  </si>
  <si>
    <t>Apstol, Alexander</t>
  </si>
  <si>
    <t>Video, projection, black and white, and sound (mono)</t>
  </si>
  <si>
    <t>Libertador Avenue</t>
  </si>
  <si>
    <t xml:space="preserve">Purchased with funds provided by the American Patrons of Tate, courtesy of Tiqui Atencio Demirdjian and Ago Demirdjian 2009  </t>
  </si>
  <si>
    <t>Barquisimeto, Venezuela</t>
  </si>
  <si>
    <t>Araeen, Rasheed</t>
  </si>
  <si>
    <t>Painted wood</t>
  </si>
  <si>
    <t>Lovers</t>
  </si>
  <si>
    <t>Karachi, Pakistan</t>
  </si>
  <si>
    <t>Arakawa, Shusaku</t>
  </si>
  <si>
    <t>Screenprint, lithograph and embossing print on papers</t>
  </si>
  <si>
    <t>A Forgettance (Exhaustion Exhumed)</t>
  </si>
  <si>
    <t>Purchased 1981</t>
  </si>
  <si>
    <t>Nagoya, Nihon</t>
  </si>
  <si>
    <t>Araki, Nobuyoshi</t>
  </si>
  <si>
    <t>Presented by the American Fund for the Tate Gallery, courtesy of Peter Norton 2012</t>
  </si>
  <si>
    <t>Tokyo, Nihon</t>
  </si>
  <si>
    <t>Araujo, Juan</t>
  </si>
  <si>
    <t>Oil paint on paper</t>
  </si>
  <si>
    <t>Sculpture</t>
  </si>
  <si>
    <t>Purchased with funds provided by the American Patrons of Tate, courtesy of Tiqui Atencio Demirdjian and Ago Demirdjian 2010</t>
  </si>
  <si>
    <t>Caracas, Venezuela</t>
  </si>
  <si>
    <t>Arbus, Diane</t>
  </si>
  <si>
    <t>Photograph, gelatine silver print on paper</t>
  </si>
  <si>
    <t>Tattooed lady with a dog, Philadelphia, PA</t>
  </si>
  <si>
    <t>ARTIST ROOMS Acquired jointly with the National Galleries of Scotland through The d'Offay Donation with assistance from the National Heritage Memorial Fund and the Art Fund 2008</t>
  </si>
  <si>
    <t>Archipenko, Alexander</t>
  </si>
  <si>
    <t>Woman Combing her Hair</t>
  </si>
  <si>
    <t>Purchased 1960</t>
  </si>
  <si>
    <t>Kiyev, Ukrayina</t>
  </si>
  <si>
    <t>Ardizzone, Edward</t>
  </si>
  <si>
    <t>View from the Window of My Studio in Kent</t>
  </si>
  <si>
    <t>Presented by the Trustees of the Chantrey Bequest 1968</t>
  </si>
  <si>
    <t>Hai Phng, Viet Nam</t>
  </si>
  <si>
    <t>Kent, United Kingdom</t>
  </si>
  <si>
    <t>Ardon, Mordecai</t>
  </si>
  <si>
    <t>Missa Dura: The Knight, Crystal Night, House No. 5</t>
  </si>
  <si>
    <t>Presented by the Miriam Sacher Charitable Trust through the Friends of the Tate Gallery 1963</t>
  </si>
  <si>
    <t>Tuchw, Polska</t>
  </si>
  <si>
    <t>Arikha, Avigdor</t>
  </si>
  <si>
    <t>Jerusalem Seen from the South</t>
  </si>
  <si>
    <t>Presented by the artist 1992</t>
  </si>
  <si>
    <t>Radauti, Romnia</t>
  </si>
  <si>
    <t>Arman</t>
  </si>
  <si>
    <t>Glass, wood, fabric, plastic, cork and metal</t>
  </si>
  <si>
    <t>Condition of Woman I</t>
  </si>
  <si>
    <t>Nice, France</t>
  </si>
  <si>
    <t>Armfield, Maxwell Ashby</t>
  </si>
  <si>
    <t>Tempera on paper</t>
  </si>
  <si>
    <t>This England: Portrait of an Owner</t>
  </si>
  <si>
    <t>Purchased 1975</t>
  </si>
  <si>
    <t>Ringwood, United Kingdom</t>
  </si>
  <si>
    <t>Armitage, Edward</t>
  </si>
  <si>
    <t>The Remorse of Judas</t>
  </si>
  <si>
    <t>Presented by the artist 1866</t>
  </si>
  <si>
    <t>Armitage, Kenneth</t>
  </si>
  <si>
    <t>Gouache, household emulsion, gloss paint and charcoal on paper</t>
  </si>
  <si>
    <t>Study for Pandarus</t>
  </si>
  <si>
    <t>Presented by the Kenneth Armitage Foundation 2012</t>
  </si>
  <si>
    <t>Armstead, Henry Hugh</t>
  </si>
  <si>
    <t>Marble</t>
  </si>
  <si>
    <t>Hero and Leander</t>
  </si>
  <si>
    <t>Bequeathed by the artist 1906</t>
  </si>
  <si>
    <t>Armstrong, John</t>
  </si>
  <si>
    <t>Tocsin III</t>
  </si>
  <si>
    <t>Hastings, United Kingdom</t>
  </si>
  <si>
    <t>Arnald, George</t>
  </si>
  <si>
    <t>View on the Ouse at York</t>
  </si>
  <si>
    <t>Purchased 1884</t>
  </si>
  <si>
    <t>Berkshire, United Kingdom</t>
  </si>
  <si>
    <t>Arnatt, Keith</t>
  </si>
  <si>
    <t>Photograph, colour, on paper</t>
  </si>
  <si>
    <t>Pictures from a Rubbish Tip</t>
  </si>
  <si>
    <t>Presented by the artist's estate 2009</t>
  </si>
  <si>
    <t>Oxford, United Kingdom</t>
  </si>
  <si>
    <t>Arp, Jean</t>
  </si>
  <si>
    <t>Oil paint on board</t>
  </si>
  <si>
    <t>Moustaches</t>
  </si>
  <si>
    <t>Presented by Mr and Mrs Robert Lewin through the Friends of the Tate Gallery 1988</t>
  </si>
  <si>
    <t>Strasburg, Deutschland</t>
  </si>
  <si>
    <t>Basel, Schweiz</t>
  </si>
  <si>
    <t>Art &amp; Language (Harold Hurrell)</t>
  </si>
  <si>
    <t>77 sheets of printed paper, paper cover and detachable plastic grip</t>
  </si>
  <si>
    <t>[Fluidic Device]</t>
  </si>
  <si>
    <t>Transferred from Tate Library 2011</t>
  </si>
  <si>
    <t>Art &amp; Language (Ian Burn)</t>
  </si>
  <si>
    <t>13 sheets of printed paper, paper and plastic cover and detachable plastic grip</t>
  </si>
  <si>
    <t>Mirror Piece</t>
  </si>
  <si>
    <t>Purchased 2011</t>
  </si>
  <si>
    <t>Geelong, Australia</t>
  </si>
  <si>
    <t>Art &amp; Language (Ian Burn, 1939-1993; Mel Ramsden, born 1944)</t>
  </si>
  <si>
    <t>10 sheets of printed paper, paper cover and detachable plastic grip</t>
  </si>
  <si>
    <t>The Grammarian</t>
  </si>
  <si>
    <t>Art &amp; Language (Michael Baldwin)</t>
  </si>
  <si>
    <t>Mirror on canvas</t>
  </si>
  <si>
    <t>Untitled Painting</t>
  </si>
  <si>
    <t>Presented by Tate Patrons 2007</t>
  </si>
  <si>
    <t>Chipping Norton, United Kingdom</t>
  </si>
  <si>
    <t>Art &amp; Language (Michael Baldwin, born 1945; Mel Ramsden, born 1944)</t>
  </si>
  <si>
    <t>Enamel paint on canvas</t>
  </si>
  <si>
    <t>Portrait of V.I. Lenin with Cap, in the Style of Jackson Pollock III</t>
  </si>
  <si>
    <t>Presented by Tate Members 2007</t>
  </si>
  <si>
    <t>Art &amp; Language (Terry Atkinson, born 1939; David Bainbridge, born 1941; Michael Baldwin, born 1945; Harold Hurrell, born</t>
  </si>
  <si>
    <t>22 sheets of printed paper, card cover and staple bound</t>
  </si>
  <si>
    <t>Olivet Discourse</t>
  </si>
  <si>
    <t>Art &amp; Language (Terry Atkinson, born 1939; Michael Baldwin, born 1945)</t>
  </si>
  <si>
    <t>9 sheets of printed paper, card cover and staple bound</t>
  </si>
  <si>
    <t>Intention II: Draft for a Text Book Section</t>
  </si>
  <si>
    <t>Purchased with funds provided by the Brian and Nancy Pattenden Bequest 2011</t>
  </si>
  <si>
    <t>Artaud, William</t>
  </si>
  <si>
    <t>A Dinner Party</t>
  </si>
  <si>
    <t>Artschwager, Richard</t>
  </si>
  <si>
    <t>Wood</t>
  </si>
  <si>
    <t>Door/Door II</t>
  </si>
  <si>
    <t>Presented by Janet Wolfson de Botton 1996</t>
  </si>
  <si>
    <t>Washington, United States</t>
  </si>
  <si>
    <t>Askew, Victor</t>
  </si>
  <si>
    <t>The Studio, St Johns Wood</t>
  </si>
  <si>
    <t>Presented by the Trustees of the Chantrey Bequest 1948</t>
  </si>
  <si>
    <t>Rotherham, United Kingdom</t>
  </si>
  <si>
    <t>Hertfordshire, United Kingdom</t>
  </si>
  <si>
    <t>Ataman, Kutlug</t>
  </si>
  <si>
    <t>Video, 4 projections, colour and sound</t>
  </si>
  <si>
    <t>Women Who Wear Wigs</t>
  </si>
  <si>
    <t>Purchased with funds provided by the Middle East North Africa Acquisitions Committee 2011</t>
  </si>
  <si>
    <t>Istanbul, Trkiye</t>
  </si>
  <si>
    <t>Atay, Fikret</t>
  </si>
  <si>
    <t>Fast and Best</t>
  </si>
  <si>
    <t>Purchased with funds provided by the 2003 Outset Frieze Acquisitions Fund for Tate 2003</t>
  </si>
  <si>
    <t>Batman, Trkiye</t>
  </si>
  <si>
    <t>Atkins, Ed</t>
  </si>
  <si>
    <t>Video, high definition, colour and sound (stereo)</t>
  </si>
  <si>
    <t>Death Mask II: The Scent</t>
  </si>
  <si>
    <t xml:space="preserve">Purchased with funds provided by the Brian and Nancy Pattenden Bequest 2012 </t>
  </si>
  <si>
    <t>United Kingdom</t>
  </si>
  <si>
    <t>Atkins, Samuel</t>
  </si>
  <si>
    <t>Shakespeares Cliff, Dover</t>
  </si>
  <si>
    <t>Presented by the Art Fund (Herbert Powell Bequest) 1967</t>
  </si>
  <si>
    <t>Atkinson, Conrad</t>
  </si>
  <si>
    <t>126 photographs, colour on paper and typewritten paper mounted onto board</t>
  </si>
  <si>
    <t>Northern Ireland 1968 - May Day 1975</t>
  </si>
  <si>
    <t>Purchased 2010</t>
  </si>
  <si>
    <t>Atkinson, John Augustus</t>
  </si>
  <si>
    <t>Graphite, watercolour and ink on paper</t>
  </si>
  <si>
    <t>A Belgian Waggon with Four Horses</t>
  </si>
  <si>
    <t>Atkinson, Lawrence</t>
  </si>
  <si>
    <t>Ink and watercolour on paper</t>
  </si>
  <si>
    <t>The Lake</t>
  </si>
  <si>
    <t>Purchased 1965</t>
  </si>
  <si>
    <t>Atkinson, Terry</t>
  </si>
  <si>
    <t>Acrylic paint, yoghurt pot, paper, foam on canvas</t>
  </si>
  <si>
    <t>Postcard from Trotsky in Gdansk to Svetlana Stalin and Malcolm Muggeridge, dated 1983 The blood of Christ certainly passeth all understanding.</t>
  </si>
  <si>
    <t>Presented by Tate Members 2009</t>
  </si>
  <si>
    <t>Barnsley, United Kingdom</t>
  </si>
  <si>
    <t>Atlan, Jean-Michel</t>
  </si>
  <si>
    <t>Baal the Warrior</t>
  </si>
  <si>
    <t>Presented by Mr and Mrs Alexander Margulies 1959</t>
  </si>
  <si>
    <t>Qacentina, Al-Jaza'ir</t>
  </si>
  <si>
    <t>Atlas Group</t>
  </si>
  <si>
    <t>100 digital prints on paper, ink on paper and wall text</t>
  </si>
  <si>
    <t>My Neck is Thinner than a Hair: Engines</t>
  </si>
  <si>
    <t>Purchased using funds provided by the 2004 Outset / Frieze Art Fair Fund to benefit the Tate Collection 2005</t>
  </si>
  <si>
    <t>Atlas, Charles</t>
  </si>
  <si>
    <t>Film, Super 8 mm, shown as video, 10 monitors, colour and audio, 4 channels, lights</t>
  </si>
  <si>
    <t>Joints 4tet Ensemble</t>
  </si>
  <si>
    <t>Purchased with funds provided by the American Fund for the Tate Gallery 2013</t>
  </si>
  <si>
    <t>Saint Louis City, United States</t>
  </si>
  <si>
    <t>Attia, Kader</t>
  </si>
  <si>
    <t>Concrete</t>
  </si>
  <si>
    <t>Untitled (Concrete Blocks)</t>
  </si>
  <si>
    <t>Purchased with funds provided by the Middle East North Africa Acquisitions Committee 2010</t>
  </si>
  <si>
    <t>Dugny, France</t>
  </si>
  <si>
    <t>Atwood, Clare</t>
  </si>
  <si>
    <t>John Gielguds Room</t>
  </si>
  <si>
    <t>Presented by Mrs E.L. Shute 1937</t>
  </si>
  <si>
    <t>Richmond, United Kingdom</t>
  </si>
  <si>
    <t>Auerbach, Arnold</t>
  </si>
  <si>
    <t>Torso Form</t>
  </si>
  <si>
    <t>Presented by Galerie Huber und Reichard and Mrs Jean M. Auerbach, the artist's widow 1985</t>
  </si>
  <si>
    <t>Auerbach, Frank</t>
  </si>
  <si>
    <t>Crayon on paper</t>
  </si>
  <si>
    <t>Sketch from Sickerts Lady Martin</t>
  </si>
  <si>
    <t>Presented anonymously 2000</t>
  </si>
  <si>
    <t>Berlin, Deutschland</t>
  </si>
  <si>
    <t>Aumonier, James</t>
  </si>
  <si>
    <t>The Black Mountains</t>
  </si>
  <si>
    <t>Austen, David</t>
  </si>
  <si>
    <t>[no title]</t>
  </si>
  <si>
    <t>Presented by the American Fund for the Tate Gallery, courtesy of Eileen and Peter Norton 2012</t>
  </si>
  <si>
    <t>Harlow, United Kingdom</t>
  </si>
  <si>
    <t>Austin, Robert</t>
  </si>
  <si>
    <t>Intaglio print on paper</t>
  </si>
  <si>
    <t>Woman Milking Goat</t>
  </si>
  <si>
    <t>Purchased 1926</t>
  </si>
  <si>
    <t>Leicester, United Kingdom</t>
  </si>
  <si>
    <t>Avedon, Richard</t>
  </si>
  <si>
    <t>3 photographs, gelatin silver print on paper</t>
  </si>
  <si>
    <t>Andy Warhol and Members of the Factory, 30 October 1969</t>
  </si>
  <si>
    <t>Avery, Charles</t>
  </si>
  <si>
    <t>Graphite, ink and gouache on paper</t>
  </si>
  <si>
    <t>Untitled (View of the Port at Onomatopoeia)</t>
  </si>
  <si>
    <t>Oban, United Kingdom</t>
  </si>
  <si>
    <t>Avery, Milton</t>
  </si>
  <si>
    <t>Yellow Sky</t>
  </si>
  <si>
    <t>Presented by Mr and Mrs Philip G. Cavanaugh through the American Federation of Arts 1963</t>
  </si>
  <si>
    <t>Altmar, United States</t>
  </si>
  <si>
    <t>Aylesford, Heneage Finch, Fifth Earl of</t>
  </si>
  <si>
    <t>Cottages and Trees</t>
  </si>
  <si>
    <t>Aylesford, Heneage Finch, Fourth Earl of</t>
  </si>
  <si>
    <t>[title not known]</t>
  </si>
  <si>
    <t>Ayot, Pierre</t>
  </si>
  <si>
    <t>... and Chewing Gum</t>
  </si>
  <si>
    <t>Presented by the University of Quebec 1976</t>
  </si>
  <si>
    <t>Qubec, Canada</t>
  </si>
  <si>
    <t>Ayres, OBE Gillian</t>
  </si>
  <si>
    <t>Weddell</t>
  </si>
  <si>
    <t>Presented by the artist 2013</t>
  </si>
  <si>
    <t>Ayrton, Michael</t>
  </si>
  <si>
    <t>Portrait of Wyndham Lewis</t>
  </si>
  <si>
    <t>Presented by Francis Carnwath to mark his term of office at the Tate Gallery and in memory of his father 1996</t>
  </si>
  <si>
    <t>Baalbaki, Ayman</t>
  </si>
  <si>
    <t>Purchased with funds provided by anonymous donors 2012</t>
  </si>
  <si>
    <t>Marj Uyun, Al-Lubnan</t>
  </si>
  <si>
    <t>Bacon, Francis</t>
  </si>
  <si>
    <t>Oil paint and sand on canvas</t>
  </si>
  <si>
    <t>Study for a Portrait</t>
  </si>
  <si>
    <t>Bequeathed by Simon Sainsbury 2006, accessioned 2008</t>
  </si>
  <si>
    <t>Dublin, ire</t>
  </si>
  <si>
    <t>Bacon, John Henry F.</t>
  </si>
  <si>
    <t>Michael Lewis Myers</t>
  </si>
  <si>
    <t>Presented by Mrs Beatrice Benson 1971</t>
  </si>
  <si>
    <t>Bacon, Sir Nathaniel</t>
  </si>
  <si>
    <t>Cookmaid with Still Life of Vegetables and Fruit</t>
  </si>
  <si>
    <t>Purchased with assistance from the Art Fund 1995</t>
  </si>
  <si>
    <t>Baer, Jo</t>
  </si>
  <si>
    <t>Oil paint and damar resin on 3 canvases</t>
  </si>
  <si>
    <t>Stations of the Spectrum (Primary)</t>
  </si>
  <si>
    <t>Purchased 1980</t>
  </si>
  <si>
    <t>Seattle, United States</t>
  </si>
  <si>
    <t>Baertling, Olle</t>
  </si>
  <si>
    <t>Iron</t>
  </si>
  <si>
    <t>Kero</t>
  </si>
  <si>
    <t>Presented by Mrs Birgit Silfverhjelm 1966</t>
  </si>
  <si>
    <t>Halmstad, Sverige</t>
  </si>
  <si>
    <t>Stockholm, Sverige</t>
  </si>
  <si>
    <t>Baily, Edward Hodges</t>
  </si>
  <si>
    <t>George Canning (after Joseph Nollekens)</t>
  </si>
  <si>
    <t>Bristol, United Kingdom</t>
  </si>
  <si>
    <t>Islington, United Kingdom</t>
  </si>
  <si>
    <t>Baj, Enrico</t>
  </si>
  <si>
    <t>Oil paint and Meccano on fabric</t>
  </si>
  <si>
    <t>Fire! Fire!</t>
  </si>
  <si>
    <t>Presented by Avvocato Paride Accetti 1973</t>
  </si>
  <si>
    <t>Milano, Italia</t>
  </si>
  <si>
    <t>Bakhshi Moakhar, Mahmoud</t>
  </si>
  <si>
    <t>8 synthetic fabric flags</t>
  </si>
  <si>
    <t>Air Pollution of Iran</t>
  </si>
  <si>
    <t>Baldessari, John</t>
  </si>
  <si>
    <t>41 photographs, colour, on paper and graphite on wall</t>
  </si>
  <si>
    <t>Aligning: Balls</t>
  </si>
  <si>
    <t>Purchased with assistance from Tate Members, the Art Fund, Tate International Council and private donors 2013</t>
  </si>
  <si>
    <t>National City, United States</t>
  </si>
  <si>
    <t>Balka, Miroslaw</t>
  </si>
  <si>
    <t>Paper, glue and 43 painted steel jaws</t>
  </si>
  <si>
    <t>After-Easter Show</t>
  </si>
  <si>
    <t>Balla, Giacomo</t>
  </si>
  <si>
    <t>Abstract Speed - The Car has Passed</t>
  </si>
  <si>
    <t>Presented by the Friends of the Tate Gallery 1970</t>
  </si>
  <si>
    <t>Torino, Italia</t>
  </si>
  <si>
    <t>Roma, Italia</t>
  </si>
  <si>
    <t>Ballen, Roger</t>
  </si>
  <si>
    <t>Puppy between Feet</t>
  </si>
  <si>
    <t>Baltz, Lewis</t>
  </si>
  <si>
    <t>2 photographs, gelatin silver print on paper</t>
  </si>
  <si>
    <t>Houston A, Houston B</t>
  </si>
  <si>
    <t>Purchased with funds provided by the Photography Acquisitions Commitee 2012</t>
  </si>
  <si>
    <t>Newport Beach, United States</t>
  </si>
  <si>
    <t>Banc, Jef</t>
  </si>
  <si>
    <t>Mixed media on canvas</t>
  </si>
  <si>
    <t>Pair-Bearing Matrix</t>
  </si>
  <si>
    <t>Presented by Mr and Mrs Charles Damiano 1960</t>
  </si>
  <si>
    <t>Banner, Fiona</t>
  </si>
  <si>
    <t>Ink, transfer lettering and household paint on board</t>
  </si>
  <si>
    <t>Spilt Nude</t>
  </si>
  <si>
    <t>Presented by Tate Members 2012</t>
  </si>
  <si>
    <t>England, United Kingdom</t>
  </si>
  <si>
    <t>Banting, John</t>
  </si>
  <si>
    <t>Purchased 1971</t>
  </si>
  <si>
    <t>Chelsea, United Kingdom</t>
  </si>
  <si>
    <t>Baran, Stefan</t>
  </si>
  <si>
    <t>Ted Heath</t>
  </si>
  <si>
    <t>Presented by Rose and Chris Prater through the Institute of Contemporary Prints 1975</t>
  </si>
  <si>
    <t>Dormans, France</t>
  </si>
  <si>
    <t>Barclay, Claire</t>
  </si>
  <si>
    <t>Purchased 2012</t>
  </si>
  <si>
    <t>Paisley, United Kingdom</t>
  </si>
  <si>
    <t>Barenger, James</t>
  </si>
  <si>
    <t>Jonathan Griffin, Huntsman to the Earl of Derbys Staghounds</t>
  </si>
  <si>
    <t>Barham, Anna</t>
  </si>
  <si>
    <t>6 works on paper, ink</t>
  </si>
  <si>
    <t>Linnet Trumpets Agora</t>
  </si>
  <si>
    <t>Sutton Coldfield, United Kingdom</t>
  </si>
  <si>
    <t>Barker, Clive</t>
  </si>
  <si>
    <t>Metal on wooden base</t>
  </si>
  <si>
    <t>Splash</t>
  </si>
  <si>
    <t>Purchased 1970</t>
  </si>
  <si>
    <t>Luton, United Kingdom</t>
  </si>
  <si>
    <t>Barker, Margaret</t>
  </si>
  <si>
    <t>Any Morning</t>
  </si>
  <si>
    <t>Sydenham, United Kingdom</t>
  </si>
  <si>
    <t>Barker, Thomas, of Bath</t>
  </si>
  <si>
    <t>Self-Portrait</t>
  </si>
  <si>
    <t>Presented by the Art Fund 1939</t>
  </si>
  <si>
    <t>Pontypool, United Kingdom</t>
  </si>
  <si>
    <t>Bath, United Kingdom</t>
  </si>
  <si>
    <t>Barlach, Ernst</t>
  </si>
  <si>
    <t>The Avenger</t>
  </si>
  <si>
    <t>Purchased 1967</t>
  </si>
  <si>
    <t>Wedel, Deutschland</t>
  </si>
  <si>
    <t>Rostock, Deutschland</t>
  </si>
  <si>
    <t>Barlow, Francis</t>
  </si>
  <si>
    <t>Etching and engraving on paper</t>
  </si>
  <si>
    <t>Barlow, Phyllida</t>
  </si>
  <si>
    <t>Acrylic paint on paper</t>
  </si>
  <si>
    <t>Presented by the Trustees of the Chantrey Bequest 2012</t>
  </si>
  <si>
    <t>Newcastle upon Tyne, United Kingdom</t>
  </si>
  <si>
    <t>Barnard, Rev. William Henry</t>
  </si>
  <si>
    <t>Graphite and ink on paper</t>
  </si>
  <si>
    <t>Tivoli</t>
  </si>
  <si>
    <t>Barney, Matthew</t>
  </si>
  <si>
    <t>Film, 35 mm, shown as video, high definition, 2 flat screens, colour and sound, metal, Perspex, plastic pillow, velvet p</t>
  </si>
  <si>
    <t>Cremaster 5</t>
  </si>
  <si>
    <t>Presented by the Patrons of New Art through the Tate Gallery Foundation 1999</t>
  </si>
  <si>
    <t>San Francisco, United States</t>
  </si>
  <si>
    <t>Barni, Roberto</t>
  </si>
  <si>
    <t>Fatherhood</t>
  </si>
  <si>
    <t>Purchased 1984</t>
  </si>
  <si>
    <t>Pistoia, Italia</t>
  </si>
  <si>
    <t>Barns-Graham, Wilhelmina</t>
  </si>
  <si>
    <t>Crayon and acrylic on paper</t>
  </si>
  <si>
    <t>Lava Movement, La Geria</t>
  </si>
  <si>
    <t>Presented by the artist 1999</t>
  </si>
  <si>
    <t>Saint Andrews, United Kingdom</t>
  </si>
  <si>
    <t>Barrada, Yto</t>
  </si>
  <si>
    <t>Aluminium, steel, paint and coloured light bulbs</t>
  </si>
  <si>
    <t>Palm Sign</t>
  </si>
  <si>
    <t>Barret, George, Junior</t>
  </si>
  <si>
    <t>Coast Scene, Isle of Wight</t>
  </si>
  <si>
    <t>Barret, George, Senior</t>
  </si>
  <si>
    <t>River Scene with Watermill, Figures and Cows</t>
  </si>
  <si>
    <t>Bequeathed by Alan Evans 1974</t>
  </si>
  <si>
    <t>Barriball, Anna</t>
  </si>
  <si>
    <t>Presented by Tate Patrons 2010</t>
  </si>
  <si>
    <t>Plymouth, United Kingdom</t>
  </si>
  <si>
    <t>Barron, Hugh</t>
  </si>
  <si>
    <t>The Children of George Bond of Ditchleys</t>
  </si>
  <si>
    <t>Barrow, Joseph Charles</t>
  </si>
  <si>
    <t>Stoke Pogis Church</t>
  </si>
  <si>
    <t>Barry, James</t>
  </si>
  <si>
    <t>Self-Portrait, Three Quarters to Left</t>
  </si>
  <si>
    <t>Cork, ire</t>
  </si>
  <si>
    <t>Bartana, Yael</t>
  </si>
  <si>
    <t>Kings of the Hill</t>
  </si>
  <si>
    <t>Purchased from funds provided by the Film and Video Special Acquisitions Fund 2003</t>
  </si>
  <si>
    <t>Afula, Yisra'el</t>
  </si>
  <si>
    <t>Barth, Uta</t>
  </si>
  <si>
    <t>Digital print with acrylic paint on canvas</t>
  </si>
  <si>
    <t>Field #20</t>
  </si>
  <si>
    <t>Purchased with assistance from Poju and Anita Zabludowicz 2000</t>
  </si>
  <si>
    <t>Bartlett, Jennifer</t>
  </si>
  <si>
    <t>Enamel and silkscreen on 36 steel plates</t>
  </si>
  <si>
    <t>Surface Substitution on 36 Plates</t>
  </si>
  <si>
    <t>Offered to HM Government in lieu of Inheritance Tax by David, Maggi, Joshua and Daniel Gordon in memory of Max Gordon. Accepted and allocated to the Tate Gallery 1992</t>
  </si>
  <si>
    <t>Long Beach, United States</t>
  </si>
  <si>
    <t>Bartolozzi, Francesco</t>
  </si>
  <si>
    <t>Chalk on paper</t>
  </si>
  <si>
    <t>Eros and Psyche</t>
  </si>
  <si>
    <t>Firenze, Italia</t>
  </si>
  <si>
    <t>Basbaum, Ricardo</t>
  </si>
  <si>
    <t>4 steel capsules, fabric, polystyrene foam, vinyl wall texts, booklets and audio</t>
  </si>
  <si>
    <t>Capsules (NBP x me-you)</t>
  </si>
  <si>
    <t>Presented by the Latin American Acquisitions Committee 2004</t>
  </si>
  <si>
    <t>So Paulo, Brasil</t>
  </si>
  <si>
    <t>Baselitz, Georg</t>
  </si>
  <si>
    <t>Limewood</t>
  </si>
  <si>
    <t>Acquired by purchase and gift from Hartmut and Silvia Ackermeier, Berlin 1993</t>
  </si>
  <si>
    <t>Sachsen, Deutschland</t>
  </si>
  <si>
    <t>Baskin, Leonard</t>
  </si>
  <si>
    <t>Woodcut on paper</t>
  </si>
  <si>
    <t>The Anatomist</t>
  </si>
  <si>
    <t>New Brunswick, United States</t>
  </si>
  <si>
    <t>Batchelor, David</t>
  </si>
  <si>
    <t>Steel, rubber and acrylic sheets</t>
  </si>
  <si>
    <t>I Love Kings Cross and Kings Cross Loves Me, 8</t>
  </si>
  <si>
    <t>Presented by Tate Patrons 2009</t>
  </si>
  <si>
    <t>Dundee, United Kingdom</t>
  </si>
  <si>
    <t>Bateman, James</t>
  </si>
  <si>
    <t>Highland Scene</t>
  </si>
  <si>
    <t>Presented anonymously in memory of Mrs M. Bernard 1981</t>
  </si>
  <si>
    <t>Bates, Harry</t>
  </si>
  <si>
    <t>Plaster</t>
  </si>
  <si>
    <t>Sketch for War</t>
  </si>
  <si>
    <t>Presented by C.J. Knowles 1900</t>
  </si>
  <si>
    <t>Stevenage, United Kingdom</t>
  </si>
  <si>
    <t>Bates, Maxwell</t>
  </si>
  <si>
    <t>Interior</t>
  </si>
  <si>
    <t>Presented by Simon Fraser University, British Columbia 1977</t>
  </si>
  <si>
    <t>Calgary, Canada</t>
  </si>
  <si>
    <t>Batterham, Richard</t>
  </si>
  <si>
    <t>Bowl</t>
  </si>
  <si>
    <t>Accepted by HM Government in lieu of inheritance tax and allocated to Tate 2005</t>
  </si>
  <si>
    <t>Bauchant, Andr</t>
  </si>
  <si>
    <t>The Funeral Procession of Alexander the Great</t>
  </si>
  <si>
    <t>Bequeathed by Arthur Jeffress 1961</t>
  </si>
  <si>
    <t>Chteau-Renault, France</t>
  </si>
  <si>
    <t>Bauer, Marius</t>
  </si>
  <si>
    <t>Strasbourg Cathedral</t>
  </si>
  <si>
    <t>Presented by Sir Michael Sadler through the Art Fund in memory of Lady Sadler 1931</t>
  </si>
  <si>
    <t>s Gravenhage, Nederland</t>
  </si>
  <si>
    <t>Baumeister, Willi</t>
  </si>
  <si>
    <t>Untitled (Suspended Lines I)</t>
  </si>
  <si>
    <t>Transferred from the Library 1987</t>
  </si>
  <si>
    <t>Stuttgart, Deutschland</t>
  </si>
  <si>
    <t>Baumgarten, Lothar</t>
  </si>
  <si>
    <t>Slide, 35 mm, 187 slides, 3 projections, and sound</t>
  </si>
  <si>
    <t>I Prefer it There Better than in Westphalia - ELDORADO 1968 - 1976 (Candide, Voltaire)</t>
  </si>
  <si>
    <t>Purchased 2002</t>
  </si>
  <si>
    <t>Rheinsberg, Deutschland</t>
  </si>
  <si>
    <t>Bawden, Edward</t>
  </si>
  <si>
    <t>Emma Nelson by the Fire</t>
  </si>
  <si>
    <t>Braintree</t>
  </si>
  <si>
    <t>Essex, United Kingdom</t>
  </si>
  <si>
    <t>Bawden, Richard</t>
  </si>
  <si>
    <t>Telfords Bridge, Conway</t>
  </si>
  <si>
    <t>Presented by Curwen Studio 1977</t>
  </si>
  <si>
    <t>Baxter, Glen</t>
  </si>
  <si>
    <t>Pecos Bill had a Thing about Household Dust</t>
  </si>
  <si>
    <t>Presented by the American Fund for the Tate Gallery, courtesy of Bob Littman and Sully Bonnelly in honour of Dizzie Downes 2004</t>
  </si>
  <si>
    <t>Baxter, Iain</t>
  </si>
  <si>
    <t>Bagged Day-Glo Oranges</t>
  </si>
  <si>
    <t>Baxter, Thomas Tennant</t>
  </si>
  <si>
    <t>A Bather</t>
  </si>
  <si>
    <t>Bayer, Herbert</t>
  </si>
  <si>
    <t>Haag am Hausruck, sterreich</t>
  </si>
  <si>
    <t>Bayes, Gilbert</t>
  </si>
  <si>
    <t>Bronze and enamel on marble base</t>
  </si>
  <si>
    <t>Sigurd</t>
  </si>
  <si>
    <t>Presented by the Trustees of the Chantrey Bequest 1910</t>
  </si>
  <si>
    <t>Bayes, Walter</t>
  </si>
  <si>
    <t>Gouache and graphite on paper</t>
  </si>
  <si>
    <t>Under the Candles: Mr Charles Ginner Presiding</t>
  </si>
  <si>
    <t>Presented by the friends associated with the artist during his Headmastership of Westminster School 1934</t>
  </si>
  <si>
    <t>Baynard, Ed</t>
  </si>
  <si>
    <t>A Dark Pot with Roses</t>
  </si>
  <si>
    <t>Presented by Tyler Graphics Ltd in honour of Pat Gilmour, Tate Print Department 1974-7, 2004</t>
  </si>
  <si>
    <t>Baziotes, William</t>
  </si>
  <si>
    <t>Mammoth</t>
  </si>
  <si>
    <t>Presented by Mr and Mrs Leonard S. Field 1972</t>
  </si>
  <si>
    <t>Pittsburgh, United States</t>
  </si>
  <si>
    <t>Beach, Thomas</t>
  </si>
  <si>
    <t>Portrait of a Gentleman in a Green Robe</t>
  </si>
  <si>
    <t>Dorset, United Kingdom</t>
  </si>
  <si>
    <t>Beale, Mary</t>
  </si>
  <si>
    <t>Sketch of the Artists Son, Bartholomew Beale, Facing Left</t>
  </si>
  <si>
    <t>Barrow, United Kingdom</t>
  </si>
  <si>
    <t>Beament, Tib</t>
  </si>
  <si>
    <t>Canada</t>
  </si>
  <si>
    <t>Beard, John</t>
  </si>
  <si>
    <t>Aberdare, United Kingdom</t>
  </si>
  <si>
    <t>Beardsley, Aubrey</t>
  </si>
  <si>
    <t>Ink and wash on paper</t>
  </si>
  <si>
    <t>Frontispiece to Chopins Third Ballade</t>
  </si>
  <si>
    <t>Presented by the Patrons of British Art through the Tate Gallery Foundation 1999</t>
  </si>
  <si>
    <t>Brighton, United Kingdom</t>
  </si>
  <si>
    <t>Beare, George</t>
  </si>
  <si>
    <t>Portrait of a Gentleman, possibly Hugh Marriott</t>
  </si>
  <si>
    <t>Purchased 1958</t>
  </si>
  <si>
    <t>Beattie, Basil</t>
  </si>
  <si>
    <t>Oil paint and wax on canvas</t>
  </si>
  <si>
    <t>The Difference Between II</t>
  </si>
  <si>
    <t>Purchased with funds provided by the American Patrons of Tate, courtesy of Peter and Maria Kellner 2006</t>
  </si>
  <si>
    <t>Hartlepool, United Kingdom</t>
  </si>
  <si>
    <t>Beaumont, Sir George Howland, Bt</t>
  </si>
  <si>
    <t>Great Dunmow, United Kingdom</t>
  </si>
  <si>
    <t>Beban, Breda</t>
  </si>
  <si>
    <t>Video, 2 projections, colour and sound</t>
  </si>
  <si>
    <t>The Most Beautiful Woman in Gucha</t>
  </si>
  <si>
    <t>Purchased 2007</t>
  </si>
  <si>
    <t>Novi Sad, Jugoslavija</t>
  </si>
  <si>
    <t>Becher, Prof. Bernd</t>
  </si>
  <si>
    <t>9 photographs, black and white, on paper on board</t>
  </si>
  <si>
    <t>Coal Bunkers</t>
  </si>
  <si>
    <t>Purchased 1974</t>
  </si>
  <si>
    <t>Becker, Ferdinand</t>
  </si>
  <si>
    <t>Rome, the Tiber</t>
  </si>
  <si>
    <t>Becker, Harald</t>
  </si>
  <si>
    <t>Man and Dog</t>
  </si>
  <si>
    <t>Presented by Editions Alecto through the Institute of Contemporary Prints 1975</t>
  </si>
  <si>
    <t>Deutschland</t>
  </si>
  <si>
    <t>Beckley, Bill</t>
  </si>
  <si>
    <t>Aluminuim, steel and 3 Cibachrome prints on Perspex</t>
  </si>
  <si>
    <t>Pipes and Hics</t>
  </si>
  <si>
    <t>Presented by David Quinn 2004</t>
  </si>
  <si>
    <t>Hamburg, United States</t>
  </si>
  <si>
    <t>Beckmann, Max</t>
  </si>
  <si>
    <t>Carnival</t>
  </si>
  <si>
    <t>Purchased with assistance from the Art Fund and Friends of the Tate Gallery and Mercedes-Benz (U.K.) Ltd 1981</t>
  </si>
  <si>
    <t>Leipzig, Deutschland</t>
  </si>
  <si>
    <t>Beechey, Sir William</t>
  </si>
  <si>
    <t>Portrait of Sir Francis Fords Children Giving a Coin to a Beggar Boy</t>
  </si>
  <si>
    <t>Purchased with assistance from the Art Fund 1993</t>
  </si>
  <si>
    <t>Burford, United Kingdom</t>
  </si>
  <si>
    <t>Beer, Richard</t>
  </si>
  <si>
    <t>Greenlands</t>
  </si>
  <si>
    <t>Beerbohm, Sir Max</t>
  </si>
  <si>
    <t>The New English Art Club</t>
  </si>
  <si>
    <t>Purchased 1952</t>
  </si>
  <si>
    <t>Beeton, Alan</t>
  </si>
  <si>
    <t>Decomposing</t>
  </si>
  <si>
    <t>Presented by the Trustees of the Chantrey Bequest 1931</t>
  </si>
  <si>
    <t>Beggs, Guy</t>
  </si>
  <si>
    <t>In the Shade</t>
  </si>
  <si>
    <t>Durban, South Africa</t>
  </si>
  <si>
    <t>Behnes, William</t>
  </si>
  <si>
    <t>Robert Vernon</t>
  </si>
  <si>
    <t>Presented by Queen Victoria, the Prince Consort and other subscribers in acknowledgment of his gift to the nation in 1847 of his collection of British paintings and sculptures 1850</t>
  </si>
  <si>
    <t>Belcher, George</t>
  </si>
  <si>
    <t>Crayon and gouache on paper</t>
  </si>
  <si>
    <t>A Small Matter</t>
  </si>
  <si>
    <t>Bequeathed by J.R. Holliday 1927</t>
  </si>
  <si>
    <t>Greater London, United Kingdom</t>
  </si>
  <si>
    <t>Bell, Graham</t>
  </si>
  <si>
    <t>Dover Front</t>
  </si>
  <si>
    <t>Presented by the Trustees of the Chantrey Bequest 1967</t>
  </si>
  <si>
    <t>South Africa</t>
  </si>
  <si>
    <t>Bell, John Zephaniah</t>
  </si>
  <si>
    <t>Cardinal Bourchier Urges the Widow of Edward IV to Let her Son out of Sanctuary</t>
  </si>
  <si>
    <t>Presented by the artist's widow 1893</t>
  </si>
  <si>
    <t>Bell, Larry</t>
  </si>
  <si>
    <t>Metal on paper</t>
  </si>
  <si>
    <t>Vapor Drawing LNVF XI</t>
  </si>
  <si>
    <t>Purchased 1979</t>
  </si>
  <si>
    <t>Bell, Laura Anning</t>
  </si>
  <si>
    <t>Pastel on paper</t>
  </si>
  <si>
    <t>Miss Annie Horniman</t>
  </si>
  <si>
    <t>Presented by the artist 1931</t>
  </si>
  <si>
    <t>France</t>
  </si>
  <si>
    <t>Bell, Robert Anning</t>
  </si>
  <si>
    <t>Watercolour and gouache on paper</t>
  </si>
  <si>
    <t>Her Son</t>
  </si>
  <si>
    <t>Presented by the Trustees of the Chantrey Bequest 1934</t>
  </si>
  <si>
    <t>Bell, Trevor</t>
  </si>
  <si>
    <t>Beached</t>
  </si>
  <si>
    <t>Presented by the artist 2011</t>
  </si>
  <si>
    <t>Bell, Vanessa</t>
  </si>
  <si>
    <t>Studland Beach. Verso: Group of Male Nudes by Duncan Grant</t>
  </si>
  <si>
    <t>Purchased 1976</t>
  </si>
  <si>
    <t>Kensington, United Kingdom</t>
  </si>
  <si>
    <t>West Sussex, United Kingdom</t>
  </si>
  <si>
    <t>Bellany, John</t>
  </si>
  <si>
    <t>My Grandmother</t>
  </si>
  <si>
    <t>Presented by the artist in memory of David Brown 2003</t>
  </si>
  <si>
    <t>Port Seton, United Kingdom</t>
  </si>
  <si>
    <t>Bellegarde, Claude</t>
  </si>
  <si>
    <t>Oil paint and paper on canvas</t>
  </si>
  <si>
    <t>Bird I</t>
  </si>
  <si>
    <t>Bellingham-Smith, Elinor</t>
  </si>
  <si>
    <t>Dragon-Flies</t>
  </si>
  <si>
    <t>Purchased 1948</t>
  </si>
  <si>
    <t>Bellmer, Hans</t>
  </si>
  <si>
    <t>The Doll</t>
  </si>
  <si>
    <t>Presented by Tate Members 2003</t>
  </si>
  <si>
    <t>Katowice, Polska</t>
  </si>
  <si>
    <t>Belloguet, A.</t>
  </si>
  <si>
    <t>Design for Music Cover</t>
  </si>
  <si>
    <t>Benazech, Peter Paul</t>
  </si>
  <si>
    <t>Classical Composition with Temple and Lake</t>
  </si>
  <si>
    <t>Benglis, Lynda</t>
  </si>
  <si>
    <t>Lead and steel on steel base</t>
  </si>
  <si>
    <t>Quartered Meteor</t>
  </si>
  <si>
    <t>Presented by the American Fund for the Tate Gallery, partial purchase and partial gift of John Cheim and Howard Read 2010</t>
  </si>
  <si>
    <t>Louisiana, United States</t>
  </si>
  <si>
    <t>Benjamin, Anthony</t>
  </si>
  <si>
    <t>Bright Hemisphere Blue</t>
  </si>
  <si>
    <t>Bennett, William</t>
  </si>
  <si>
    <t>In Richmond Park</t>
  </si>
  <si>
    <t>Presented by E. Homan 1899</t>
  </si>
  <si>
    <t>Benois, Alexander</t>
  </si>
  <si>
    <t>Limburg on the Lahn</t>
  </si>
  <si>
    <t>Transferred from the Library 1964</t>
  </si>
  <si>
    <t>Benois, Nadia</t>
  </si>
  <si>
    <t>Near La Garde Freinet</t>
  </si>
  <si>
    <t>Presented by the Contemporary Art Society 1936</t>
  </si>
  <si>
    <t>Gloucestershire, United Kingdom</t>
  </si>
  <si>
    <t>Benrath, Frdric</t>
  </si>
  <si>
    <t>Transferred from the Library 1989</t>
  </si>
  <si>
    <t>Chatou, France</t>
  </si>
  <si>
    <t>Benson, Abraham Harris</t>
  </si>
  <si>
    <t>Watercolour on board</t>
  </si>
  <si>
    <t>Newlands Corner</t>
  </si>
  <si>
    <t>Presented by Mrs A.H. Benson 1932</t>
  </si>
  <si>
    <t>Berber, Mersad</t>
  </si>
  <si>
    <t>Byzantium I</t>
  </si>
  <si>
    <t>Bosanski Petrovac, Bosna i Hercegovina</t>
  </si>
  <si>
    <t>Berg, Adrian</t>
  </si>
  <si>
    <t>Gloucester Gate, Regents Park, May</t>
  </si>
  <si>
    <t>Presented by the Trustees of the Chantrey Bequest 1984</t>
  </si>
  <si>
    <t>Berkeley, Rev C J R</t>
  </si>
  <si>
    <t>Graphite, watercolour and gouache on paper</t>
  </si>
  <si>
    <t>Dolgelley</t>
  </si>
  <si>
    <t>Berman, Eugne</t>
  </si>
  <si>
    <t>The Jug on the Window</t>
  </si>
  <si>
    <t>Presented by Arthur Jeffress 1960</t>
  </si>
  <si>
    <t>Bernik, Janez</t>
  </si>
  <si>
    <t>Evening in the Quarry</t>
  </si>
  <si>
    <t>Purchased 1961</t>
  </si>
  <si>
    <t>Slovenija</t>
  </si>
  <si>
    <t>Berry, John, CBE</t>
  </si>
  <si>
    <t>Printed papers and ink on paper</t>
  </si>
  <si>
    <t>Presented by the artist 1976, accessioned 1991</t>
  </si>
  <si>
    <t>Berthot, Jake</t>
  </si>
  <si>
    <t>Relief print on paper</t>
  </si>
  <si>
    <t>Presented by Garner H. Tullis and Pamela Auchincloss 1989</t>
  </si>
  <si>
    <t>Niagara Falls, United States</t>
  </si>
  <si>
    <t>Bettes, John</t>
  </si>
  <si>
    <t>Oil paint on oak</t>
  </si>
  <si>
    <t>A Man in a Black Cap</t>
  </si>
  <si>
    <t>Purchased 1897</t>
  </si>
  <si>
    <t>Beuys, Joseph</t>
  </si>
  <si>
    <t>6 photographic negatives</t>
  </si>
  <si>
    <t>Show Your Wound</t>
  </si>
  <si>
    <t>Purchased 2003</t>
  </si>
  <si>
    <t>Krefeld, Deutschland</t>
  </si>
  <si>
    <t>Dsseldorf, Deutschland</t>
  </si>
  <si>
    <t>Bevan, Robert</t>
  </si>
  <si>
    <t>Oil paint on canvas mounted on hardboard</t>
  </si>
  <si>
    <t>Morning over the Ploughed Fields</t>
  </si>
  <si>
    <t>Purchased 1969</t>
  </si>
  <si>
    <t>Hove, United Kingdom</t>
  </si>
  <si>
    <t>Bevan, Tony</t>
  </si>
  <si>
    <t>Pigment and acrylic paint on canvas</t>
  </si>
  <si>
    <t>Portrait Boy</t>
  </si>
  <si>
    <t xml:space="preserve">Presented by the American Fund for the Tate Gallery, courtesy of Peter Norton 2012 </t>
  </si>
  <si>
    <t>Bradford, United Kingdom</t>
  </si>
  <si>
    <t>Bhimji, Zarina</t>
  </si>
  <si>
    <t>Film, Super 16 mm, shown as video, projection, colour and sound (stereo)</t>
  </si>
  <si>
    <t>Out of Blue</t>
  </si>
  <si>
    <t>Presented by Tate Members 2003, accessioned 2004</t>
  </si>
  <si>
    <t>Mbarara, Uganda</t>
  </si>
  <si>
    <t>Bickerton, Ashley</t>
  </si>
  <si>
    <t>Wood, aluminium, wire, glass, canvas and coral</t>
  </si>
  <si>
    <t>Biofragment #2</t>
  </si>
  <si>
    <t>Presented by the American Fund for the Tate Gallery 2000</t>
  </si>
  <si>
    <t>Barbados</t>
  </si>
  <si>
    <t>Bict, Andr</t>
  </si>
  <si>
    <t>Percussion</t>
  </si>
  <si>
    <t>Presented by Tina, Tony and Nick Bict, the artist's children 2001</t>
  </si>
  <si>
    <t>Biederman, Charles</t>
  </si>
  <si>
    <t>Oil on aluminium</t>
  </si>
  <si>
    <t>Structurist Relief, Red Wing No. 20</t>
  </si>
  <si>
    <t>Purchased 1966</t>
  </si>
  <si>
    <t>Cleveland, United States</t>
  </si>
  <si>
    <t>Biermann, Aenne</t>
  </si>
  <si>
    <t>Ceramic Cup</t>
  </si>
  <si>
    <t xml:space="preserve">Purchased with funds provided by Pierre Brahm 2013 </t>
  </si>
  <si>
    <t>Goch, Deutschland</t>
  </si>
  <si>
    <t>Bigge, John</t>
  </si>
  <si>
    <t>Composition</t>
  </si>
  <si>
    <t>Bill, Simon</t>
  </si>
  <si>
    <t>Fairy Face</t>
  </si>
  <si>
    <t>Purchased with assistance from Anne Best 2008</t>
  </si>
  <si>
    <t>Kingston-upon-Thames, United Kingdom</t>
  </si>
  <si>
    <t>Billingham, Richard</t>
  </si>
  <si>
    <t>Photograph, colour, Chromogenic print, on paper on aluminium</t>
  </si>
  <si>
    <t>Presented by Edward and Agnes Lee 2000</t>
  </si>
  <si>
    <t>Binning, Bertram</t>
  </si>
  <si>
    <t>Merging Sides</t>
  </si>
  <si>
    <t>Alberta, Canada</t>
  </si>
  <si>
    <t>Bionda, Mario</t>
  </si>
  <si>
    <t>Oil paint, chalk and acrylic paint on canvas</t>
  </si>
  <si>
    <t>Forms on a White Background</t>
  </si>
  <si>
    <t>Birch, Samuel John Lamorna</t>
  </si>
  <si>
    <t>Study of White Rocks in a Landscape</t>
  </si>
  <si>
    <t>Egremont</t>
  </si>
  <si>
    <t>Bird, Edward</t>
  </si>
  <si>
    <t>The Raffle for the Watch</t>
  </si>
  <si>
    <t>Wolverhampton, United Kingdom</t>
  </si>
  <si>
    <t>Bird, John</t>
  </si>
  <si>
    <t>I.I.</t>
  </si>
  <si>
    <t>Transferred from the Library 1977</t>
  </si>
  <si>
    <t>Doncaster, United Kingdom</t>
  </si>
  <si>
    <t>Birdhead (Ji Weiyu, born 1980; Song Tao, born 1979)</t>
  </si>
  <si>
    <t>25 photographs, cellulose print, black and white, on paper</t>
  </si>
  <si>
    <t>Welcome to Birdhead World Again</t>
  </si>
  <si>
    <t>Purchased with funds provided by the Asia-Pacific Acquisitions Committee 2013</t>
  </si>
  <si>
    <t>Bishop, Henry</t>
  </si>
  <si>
    <t>Sirocco, Tetuan</t>
  </si>
  <si>
    <t>Presented by Cecil French in memory of the artist 1940</t>
  </si>
  <si>
    <t>Bissier, Julius</t>
  </si>
  <si>
    <t>Tempera on fabric</t>
  </si>
  <si>
    <t>20 Jan. 59 Zurich</t>
  </si>
  <si>
    <t>Freiburg im Breisgau, Deutschland</t>
  </si>
  <si>
    <t>Bissill, George</t>
  </si>
  <si>
    <t>Landscape, Layton</t>
  </si>
  <si>
    <t>Presented by the Trustees of the Chantrey Bequest 1940</t>
  </si>
  <si>
    <t>Fairford, United Kingdom</t>
  </si>
  <si>
    <t>Bissire, Roger</t>
  </si>
  <si>
    <t>Etching and aquatint on paper</t>
  </si>
  <si>
    <t>Purchased 1985</t>
  </si>
  <si>
    <t>Lot-et-Garonne, France</t>
  </si>
  <si>
    <t>Bjrlo, Per Inge</t>
  </si>
  <si>
    <t>Linocut and lithograph on paper</t>
  </si>
  <si>
    <t>Drift</t>
  </si>
  <si>
    <t>lesund, Norge</t>
  </si>
  <si>
    <t>Black Audio Film Collective (John Akomfrah; Reece Auguis; Edward George; Lina Gopaul; Avril Johnson; David Lawson; Trevo</t>
  </si>
  <si>
    <t>Film, 35 mm, or video, high definition, projection, colour and sound (stereo)</t>
  </si>
  <si>
    <t>Expeditions Two: Images of Nationality</t>
  </si>
  <si>
    <t>Presented by Tate Members 2008</t>
  </si>
  <si>
    <t>Black, Karla</t>
  </si>
  <si>
    <t>Cellophane, paint, sellotape, plaster powder, powder paint, sugar paper, chalk, bath bombs, ribbon and wood</t>
  </si>
  <si>
    <t>At Fault</t>
  </si>
  <si>
    <t xml:space="preserve">Purchased with assistance from Outset Contemporary Art Fund 2013 </t>
  </si>
  <si>
    <t>Alexandria, United Kingdom</t>
  </si>
  <si>
    <t>Black, Sheila</t>
  </si>
  <si>
    <t>Broad Street Line</t>
  </si>
  <si>
    <t>Presented by the Welsh Arts Council 1975</t>
  </si>
  <si>
    <t>Blackadder, Elizabeth</t>
  </si>
  <si>
    <t>Still Life with Pomegranates</t>
  </si>
  <si>
    <t>Presented by the Trustees of the Chantrey Bequest 1966</t>
  </si>
  <si>
    <t>Falkirk, United Kingdom</t>
  </si>
  <si>
    <t>Blacker, Kate</t>
  </si>
  <si>
    <t>Made in 84</t>
  </si>
  <si>
    <t>Presented by the Patrons of New Art through the Friends of the Tate Gallery 1987</t>
  </si>
  <si>
    <t>Petersfield, United Kingdom</t>
  </si>
  <si>
    <t>Blais, Jean-Charles</t>
  </si>
  <si>
    <t>Blue Sky</t>
  </si>
  <si>
    <t>Nantes, France</t>
  </si>
  <si>
    <t>Blake, Benjamin</t>
  </si>
  <si>
    <t>Still Life</t>
  </si>
  <si>
    <t>Bequeathed by Sir Henry Layard GCB 1913</t>
  </si>
  <si>
    <t>Blake, John</t>
  </si>
  <si>
    <t>Screenprint and photograph on paper</t>
  </si>
  <si>
    <t>Six Hundred Eyes for Krzysztofory</t>
  </si>
  <si>
    <t>Rhode Island, United States</t>
  </si>
  <si>
    <t>Blake, Peter</t>
  </si>
  <si>
    <t>Acrylic paint, graphite and ink on canvas</t>
  </si>
  <si>
    <t>Portrait of David Hockney in a Hollywood Spanish Interior</t>
  </si>
  <si>
    <t>Presented by David Hockney 2002</t>
  </si>
  <si>
    <t>Dartford, United Kingdom</t>
  </si>
  <si>
    <t>Blake, Robert</t>
  </si>
  <si>
    <t>Six Drawings of Figures with Outstretched Arms</t>
  </si>
  <si>
    <t>Presented by Mrs John Richmond 1922</t>
  </si>
  <si>
    <t>Blake, William</t>
  </si>
  <si>
    <t>Etching with paint, watercolour and ink on paper</t>
  </si>
  <si>
    <t>First Book of Urizen pl. 11</t>
  </si>
  <si>
    <t>Purchased with funds provided by the Art Fund, Tate Members, Tate Patrons, Tate Fund and individual donors 2009</t>
  </si>
  <si>
    <t>Blamey, Norman</t>
  </si>
  <si>
    <t>My Wife and Son</t>
  </si>
  <si>
    <t>Presented by Stephen Blamey, the artist's son 1994</t>
  </si>
  <si>
    <t>Blanche, Jacques-Emile</t>
  </si>
  <si>
    <t>August Morning, Dieppe Beach</t>
  </si>
  <si>
    <t>Presented by Georges A. Mevil-Blanche 1947</t>
  </si>
  <si>
    <t>Auteuil</t>
  </si>
  <si>
    <t>Bland, Beatrice</t>
  </si>
  <si>
    <t>Yachts at Lymington</t>
  </si>
  <si>
    <t>Presented by the Trustees of the Chantrey Bequest 1938</t>
  </si>
  <si>
    <t>Lincolnshire, United Kingdom</t>
  </si>
  <si>
    <t>Blaymires, Charles Henry</t>
  </si>
  <si>
    <t>Stone</t>
  </si>
  <si>
    <t>Inscription: To be afraid</t>
  </si>
  <si>
    <t>Transferred from the Victoria &amp; Albert Museum 1983</t>
  </si>
  <si>
    <t>Bleckner, Ross</t>
  </si>
  <si>
    <t>Blees Luxemburg, Rut</t>
  </si>
  <si>
    <t>Photograph, colour, on paper mounted onto aluminium</t>
  </si>
  <si>
    <t>Viewing the Open</t>
  </si>
  <si>
    <t>Bliss, Douglas Percy</t>
  </si>
  <si>
    <t>Gunhills, Windley</t>
  </si>
  <si>
    <t>Bloch, Martin</t>
  </si>
  <si>
    <t>Afternoon in Bangor</t>
  </si>
  <si>
    <t>Presented by Mrs C. Bloch, the artist's widow 1966</t>
  </si>
  <si>
    <t>Schlesien</t>
  </si>
  <si>
    <t>Blom, Ansuya</t>
  </si>
  <si>
    <t>Gouache and ink on photograph on paper</t>
  </si>
  <si>
    <t>...this human being...</t>
  </si>
  <si>
    <t>Presented by the artist in memory of Stuart Morgan 2010</t>
  </si>
  <si>
    <t>Groningen, Nederland</t>
  </si>
  <si>
    <t>Blore, Edward</t>
  </si>
  <si>
    <t>St Margarets at Cliff, near Dover, Kent</t>
  </si>
  <si>
    <t>Purchased 1988</t>
  </si>
  <si>
    <t>Stamford, United Kingdom</t>
  </si>
  <si>
    <t>Blow, Sandra</t>
  </si>
  <si>
    <t>Acrylic paint, cardboard and paper on canvas</t>
  </si>
  <si>
    <t>Vivace</t>
  </si>
  <si>
    <t>Bo, Hou</t>
  </si>
  <si>
    <t>Chairman Mao Zedong at Beidaihe Hebei Provence</t>
  </si>
  <si>
    <t>Zhonghua</t>
  </si>
  <si>
    <t>Boccioni, Umberto</t>
  </si>
  <si>
    <t>Unique Forms of Continuity in Space</t>
  </si>
  <si>
    <t>Purchased 1972</t>
  </si>
  <si>
    <t>Reggio di Calabria, Italia</t>
  </si>
  <si>
    <t>Bochner, Mel</t>
  </si>
  <si>
    <t>Language is not transparent</t>
  </si>
  <si>
    <t>Bock, Thophile de</t>
  </si>
  <si>
    <t>Woudrichem</t>
  </si>
  <si>
    <t>Presented by J.C.J. Drucker 1912</t>
  </si>
  <si>
    <t>Haarlem, Nederland</t>
  </si>
  <si>
    <t>Boden, Neville</t>
  </si>
  <si>
    <t>Steel</t>
  </si>
  <si>
    <t>Blow in her Ear</t>
  </si>
  <si>
    <t>Boehm, Sir Joseph Edgar</t>
  </si>
  <si>
    <t>Mrs Wynn Ellis</t>
  </si>
  <si>
    <t>Presented by S.W. Graystone 1906</t>
  </si>
  <si>
    <t>Wien, sterreich</t>
  </si>
  <si>
    <t>Boetti, Alighiero</t>
  </si>
  <si>
    <t>81 photographs, black and white on paper, colour postcards and printed papers on card</t>
  </si>
  <si>
    <t>Insicuro Noncurante</t>
  </si>
  <si>
    <t>Bohm, Dorothy</t>
  </si>
  <si>
    <t>Paris</t>
  </si>
  <si>
    <t>Knigsberg in Bayern, Deutschland</t>
  </si>
  <si>
    <t>Boisvert, Gilles</t>
  </si>
  <si>
    <t>Silver Bird over the Rue St Laurent</t>
  </si>
  <si>
    <t>Boitard, Louis Philippe</t>
  </si>
  <si>
    <t>An Exact Representation of the Game of Cricket</t>
  </si>
  <si>
    <t>Boltanski, Christian</t>
  </si>
  <si>
    <t>42 photographs on paper, 42 electric lamps, fabric and wood</t>
  </si>
  <si>
    <t>The Reserve of Dead Swiss</t>
  </si>
  <si>
    <t>Presented by the Fondation Cartier 1992</t>
  </si>
  <si>
    <t>Bolus, Michael</t>
  </si>
  <si>
    <t>Painted aluminium and steel</t>
  </si>
  <si>
    <t>Bomberg, David</t>
  </si>
  <si>
    <t>Bomb Store</t>
  </si>
  <si>
    <t>Bond, Henry</t>
  </si>
  <si>
    <t>Letterpress on paper</t>
  </si>
  <si>
    <t>Presented by Charles Booth-Clibborn in memory of Joshua Compston 1997</t>
  </si>
  <si>
    <t>Great Britain, United Kingdom</t>
  </si>
  <si>
    <t>Bone, Sir Muirhead</t>
  </si>
  <si>
    <t>Somerset House</t>
  </si>
  <si>
    <t>Presented by the Ministry of Information 1918</t>
  </si>
  <si>
    <t>Bone, Stephen</t>
  </si>
  <si>
    <t>Little Venice</t>
  </si>
  <si>
    <t>Bonechi, Lorenzo</t>
  </si>
  <si>
    <t>Etching, drypoint and aquatint on paper</t>
  </si>
  <si>
    <t>The Deer Hunt</t>
  </si>
  <si>
    <t>Purchased 1986</t>
  </si>
  <si>
    <t>Figline Valdarno, Italia</t>
  </si>
  <si>
    <t>Bonington, Richard Parkes</t>
  </si>
  <si>
    <t>French Coast with Fishermen</t>
  </si>
  <si>
    <t>Purchased with assistance from the Heritage Lottery Fund, the Art Fund and Tate Members 2004</t>
  </si>
  <si>
    <t>Arnold, United Kingdom</t>
  </si>
  <si>
    <t>Bonnard, Pierre</t>
  </si>
  <si>
    <t>The Yellow Boat</t>
  </si>
  <si>
    <t>Fontenay-aux-Roses, France</t>
  </si>
  <si>
    <t>Bontecou, Lee</t>
  </si>
  <si>
    <t>Drawing</t>
  </si>
  <si>
    <t>Presented by Leo Castelli 1962</t>
  </si>
  <si>
    <t>Providence, United States</t>
  </si>
  <si>
    <t>Booth, L</t>
  </si>
  <si>
    <t>Gondola</t>
  </si>
  <si>
    <t>Borland, Christine</t>
  </si>
  <si>
    <t>Leather, sawdust and PVC</t>
  </si>
  <si>
    <t>Phantom Twins</t>
  </si>
  <si>
    <t>Darvel, United Kingdom</t>
  </si>
  <si>
    <t>Bornfriend, Jacob</t>
  </si>
  <si>
    <t>Grey and Blue Still Life</t>
  </si>
  <si>
    <t>Presented by Dr Henry Roland 1961</t>
  </si>
  <si>
    <t>Cesk Republika</t>
  </si>
  <si>
    <t>Borofsky, Jonathan</t>
  </si>
  <si>
    <t>Untitled at 2,436,185</t>
  </si>
  <si>
    <t>Boston, United States</t>
  </si>
  <si>
    <t>Borseller, Peter</t>
  </si>
  <si>
    <t>Portrait of a Lady</t>
  </si>
  <si>
    <t>Bequeathed by Sir Edward Marsh through the Art Fund 1953</t>
  </si>
  <si>
    <t>Boshier, Derek</t>
  </si>
  <si>
    <t>Shy Cowboy</t>
  </si>
  <si>
    <t>Presented anonymously 1998</t>
  </si>
  <si>
    <t>Portsmouth, United Kingdom</t>
  </si>
  <si>
    <t>Bosman, Richard</t>
  </si>
  <si>
    <t>Falling Man</t>
  </si>
  <si>
    <t>Madras, Bharat</t>
  </si>
  <si>
    <t>Boswell, James</t>
  </si>
  <si>
    <t>Le Sphinx</t>
  </si>
  <si>
    <t>Presented by Ruth Boswell 2008</t>
  </si>
  <si>
    <t>Westport, New Zealand</t>
  </si>
  <si>
    <t>Boty, Pauline</t>
  </si>
  <si>
    <t>The Only Blonde in the World</t>
  </si>
  <si>
    <t>Purchased 1999</t>
  </si>
  <si>
    <t>Surrey, United Kingdom</t>
  </si>
  <si>
    <t>Bough, Samuel</t>
  </si>
  <si>
    <t>Holmwood, Dorking</t>
  </si>
  <si>
    <t>Presented by the Earl of Carlisle 1904</t>
  </si>
  <si>
    <t>Carlisle, United Kingdom</t>
  </si>
  <si>
    <t>Boughton, George Henry</t>
  </si>
  <si>
    <t>Weeding the Pavement</t>
  </si>
  <si>
    <t>Presented by Sir Henry Tate 1894</t>
  </si>
  <si>
    <t>Boumans, Bart</t>
  </si>
  <si>
    <t>Dutch Landscape</t>
  </si>
  <si>
    <t>Presented by de Jong and Co. through the Institute of Contemporary Prints 1975</t>
  </si>
  <si>
    <t>Deventer, Nederland</t>
  </si>
  <si>
    <t>Bourdelle, Antoine</t>
  </si>
  <si>
    <t>Sir James George Frazer</t>
  </si>
  <si>
    <t>Presented by Lady Frazer 1925</t>
  </si>
  <si>
    <t>Bourgeois, Louise</t>
  </si>
  <si>
    <t>Steel and marble</t>
  </si>
  <si>
    <t>Maman</t>
  </si>
  <si>
    <t>Presented by the artist 2008</t>
  </si>
  <si>
    <t>Bourne, James</t>
  </si>
  <si>
    <t>Rocks</t>
  </si>
  <si>
    <t>Bouvier de Cachard, Comte Rgis Guy de</t>
  </si>
  <si>
    <t>Tower of London</t>
  </si>
  <si>
    <t>Bowen, Denis</t>
  </si>
  <si>
    <t>Ink on paper on board</t>
  </si>
  <si>
    <t>Untitled (Brush Drawing No.1)</t>
  </si>
  <si>
    <t>Kimberley, South Africa</t>
  </si>
  <si>
    <t>Bower, Edward</t>
  </si>
  <si>
    <t>Sir John Drake</t>
  </si>
  <si>
    <t>Purchased 1962</t>
  </si>
  <si>
    <t>Bowey, Olwyn</t>
  </si>
  <si>
    <t>Portrait Sketch of L.S. Lowry</t>
  </si>
  <si>
    <t>Presented by the Trustees of the Chantrey Bequest 1964</t>
  </si>
  <si>
    <t>Stockton-on-Tees, United Kingdom</t>
  </si>
  <si>
    <t>Bowler, Henry Alexander</t>
  </si>
  <si>
    <t>The Doubt: Can these Dry Bones Live?</t>
  </si>
  <si>
    <t>Presented by H. Archer Bowler 1921</t>
  </si>
  <si>
    <t>Kensington</t>
  </si>
  <si>
    <t>Bowling, Frank</t>
  </si>
  <si>
    <t>Whos Afraid of Barney Newman</t>
  </si>
  <si>
    <t>Presented by Rachel Scott 2006</t>
  </si>
  <si>
    <t>Guyana</t>
  </si>
  <si>
    <t>Box, E.</t>
  </si>
  <si>
    <t>Oil paint and acrylic paint on canvas</t>
  </si>
  <si>
    <t>The Expulsion</t>
  </si>
  <si>
    <t>Presented by Professor Marston Fleming 1977</t>
  </si>
  <si>
    <t>Boxall, Sir William</t>
  </si>
  <si>
    <t>Geraldine</t>
  </si>
  <si>
    <t>Presented by James Booth at the wish of the late John Kenyon 1858</t>
  </si>
  <si>
    <t>Boxer, Stanley</t>
  </si>
  <si>
    <t>Softwinterseekingwhiteness</t>
  </si>
  <si>
    <t>Boyce, George Price</t>
  </si>
  <si>
    <t>After Botticelli: Copy of the Simonetta</t>
  </si>
  <si>
    <t>Camden, United Kingdom</t>
  </si>
  <si>
    <t>Boyce, Martin</t>
  </si>
  <si>
    <t>Altered Eames plywood leg splints, brass, cardboard, fibreboard and acrylic paint</t>
  </si>
  <si>
    <t>Hamilton, United Kingdom</t>
  </si>
  <si>
    <t>Boyce, Sonia</t>
  </si>
  <si>
    <t>Photographs, black and white, on paper, photocopies on paper, acrylic paint , ballpoint pen, crayon and felt-tip pen</t>
  </si>
  <si>
    <t>From Tarzan to Rambo: English Born Native Considers her Relationship to the Constructed/Self Image and her Roots in Reconstruction</t>
  </si>
  <si>
    <t>Boyd Harte, Glynn</t>
  </si>
  <si>
    <t>Presented by Curwen Studio 1978</t>
  </si>
  <si>
    <t>Lancashire, United Kingdom</t>
  </si>
  <si>
    <t>Boyd and Evans, Fionnuala and Leslie</t>
  </si>
  <si>
    <t>The Wall</t>
  </si>
  <si>
    <t>Presented by Philip and Psyche Hughes through Angela Flowers Gallery and the Friends of the Tate Gallery 1987</t>
  </si>
  <si>
    <t>Boyd, Arthur</t>
  </si>
  <si>
    <t>Oil paint on hardboard</t>
  </si>
  <si>
    <t>Bride Drinking from a Creek</t>
  </si>
  <si>
    <t>Bequeathed by Ann Forsdyke through the Art Fund 2010</t>
  </si>
  <si>
    <t>Australia</t>
  </si>
  <si>
    <t>Boyle, Mark</t>
  </si>
  <si>
    <t>Natural earth materials, resin and wood on 3 fibreglass panels</t>
  </si>
  <si>
    <t>The Rock and Scree Series (Triptych)</t>
  </si>
  <si>
    <t>Presented anonymously 1979</t>
  </si>
  <si>
    <t>Glasgow, United Kingdom</t>
  </si>
  <si>
    <t>Boyne, John</t>
  </si>
  <si>
    <t>Landscape, a Rocky Cove</t>
  </si>
  <si>
    <t>Down, United Kingdom</t>
  </si>
  <si>
    <t>Boys, Thomas Shotter</t>
  </si>
  <si>
    <t>The Seine and Palace of the Tuileries</t>
  </si>
  <si>
    <t>Brabazon, Hercules Brabazon</t>
  </si>
  <si>
    <t>S. Giorgio and the Salute</t>
  </si>
  <si>
    <t>Braden, Norah</t>
  </si>
  <si>
    <t>Reduced stoneware</t>
  </si>
  <si>
    <t>Deep Bowl on High Foot</t>
  </si>
  <si>
    <t>Margate, United Kingdom</t>
  </si>
  <si>
    <t>Chichester, United Kingdom</t>
  </si>
  <si>
    <t>Bradford, Mark</t>
  </si>
  <si>
    <t>Los Moscos</t>
  </si>
  <si>
    <t>Bradley, Martin</t>
  </si>
  <si>
    <t>Personnage Jaune</t>
  </si>
  <si>
    <t>Bequeathed by Josephine Charles 1992</t>
  </si>
  <si>
    <t>Bramley, Frank</t>
  </si>
  <si>
    <t>Primrose Day</t>
  </si>
  <si>
    <t>Presented by Arthur Grogan 1985</t>
  </si>
  <si>
    <t>Brammer, Leonard</t>
  </si>
  <si>
    <t>The Two Ovens</t>
  </si>
  <si>
    <t>Presented by the Contemporary Art Society 1944</t>
  </si>
  <si>
    <t>Delft, Nederland</t>
  </si>
  <si>
    <t>Brancusi, Constantin</t>
  </si>
  <si>
    <t>Bronze, metal and wood</t>
  </si>
  <si>
    <t>Fish</t>
  </si>
  <si>
    <t>Accepted by HM Government in lieu of tax and allocated to the Tate Gallery 1996</t>
  </si>
  <si>
    <t>Romnia</t>
  </si>
  <si>
    <t>Brandard, Robert</t>
  </si>
  <si>
    <t>Continental Street Scene</t>
  </si>
  <si>
    <t>Brandenburg, Ulla von</t>
  </si>
  <si>
    <t>Film, Super 16 mm, or video, projection, black and white</t>
  </si>
  <si>
    <t>Around</t>
  </si>
  <si>
    <t>Karlsruhe, Deutschland</t>
  </si>
  <si>
    <t>Brandt, Bill</t>
  </si>
  <si>
    <t>Porter at Billingsgate Market</t>
  </si>
  <si>
    <t>Presented by Thomas Dane 2010</t>
  </si>
  <si>
    <t>Hamburg, Deutschland</t>
  </si>
  <si>
    <t>Brangwyn, Sir Frank</t>
  </si>
  <si>
    <t>Making Sailors: Boatdrill</t>
  </si>
  <si>
    <t>Brugge, Belgi</t>
  </si>
  <si>
    <t>Branson, Clive</t>
  </si>
  <si>
    <t>Presented by Rosa Branson 2005</t>
  </si>
  <si>
    <t>Myanmar</t>
  </si>
  <si>
    <t>Branwhite, Nathan</t>
  </si>
  <si>
    <t>Watercolour on ivory</t>
  </si>
  <si>
    <t>Miniature Portrait of W.J. Mller</t>
  </si>
  <si>
    <t>Presented by Lady Weston as part of the Sir Joseph Weston Gift 1908</t>
  </si>
  <si>
    <t>Braque, Georges</t>
  </si>
  <si>
    <t>The Billiard Table</t>
  </si>
  <si>
    <t>Purchased with assistance from the gift of Gustav and Elly Kahnweiler, the Art Fund, Tate Members and the Dr V.J. Daniel Bequest 2003</t>
  </si>
  <si>
    <t>Argenteuil, France</t>
  </si>
  <si>
    <t>Brassai</t>
  </si>
  <si>
    <t>The Urchin Bijou, Bar de la Lune</t>
  </si>
  <si>
    <t>Brasov, Romnia</t>
  </si>
  <si>
    <t>Bratby, John</t>
  </si>
  <si>
    <t>The Toilet</t>
  </si>
  <si>
    <t>Purchased 1993</t>
  </si>
  <si>
    <t>Wimbledon, United Kingdom</t>
  </si>
  <si>
    <t>Bravo, Manuel lvarez</t>
  </si>
  <si>
    <t>Black Mirror</t>
  </si>
  <si>
    <t>Breakwell, Ian</t>
  </si>
  <si>
    <t>The Other Side</t>
  </si>
  <si>
    <t>Derby, United Kingdom</t>
  </si>
  <si>
    <t>Bree, Rev. William</t>
  </si>
  <si>
    <t>A Much-Repaired Gate</t>
  </si>
  <si>
    <t>Presented by Miss Marjorie Ball 1988</t>
  </si>
  <si>
    <t>Breeze, Claude</t>
  </si>
  <si>
    <t>Nelson, Canada</t>
  </si>
  <si>
    <t>Breton, Andr</t>
  </si>
  <si>
    <t>Exquisite Corpse</t>
  </si>
  <si>
    <t xml:space="preserve">Purchased 2005 </t>
  </si>
  <si>
    <t>Normandie, France</t>
  </si>
  <si>
    <t>Brett, Bernard</t>
  </si>
  <si>
    <t>The Palace Pier, Brighton</t>
  </si>
  <si>
    <t>Brett, John</t>
  </si>
  <si>
    <t>Florence from Bellosguardo</t>
  </si>
  <si>
    <t>Presented by Thomas Stainton in memory of Charles and Lavinia Handley-Read 1972</t>
  </si>
  <si>
    <t>Reigate, United Kingdom</t>
  </si>
  <si>
    <t>Brett, The Hon. Dorothy</t>
  </si>
  <si>
    <t>Oil paint on canvas on board</t>
  </si>
  <si>
    <t>Pond at Garsington</t>
  </si>
  <si>
    <t>Bridell, Frederick Lee</t>
  </si>
  <si>
    <t>The Woods of Sweet Chestnut above Varenna, Lake Como</t>
  </si>
  <si>
    <t>Presented by Mrs Bridell-Fox 1886</t>
  </si>
  <si>
    <t>Bridgewater, Alan</t>
  </si>
  <si>
    <t>Inscription Remember Jane Snowfield</t>
  </si>
  <si>
    <t>Briggs, Ernest</t>
  </si>
  <si>
    <t>A Flood on the Ken at Earlstoun Linn</t>
  </si>
  <si>
    <t>Presented by the Trustees of the Chantrey Bequest 1913</t>
  </si>
  <si>
    <t>Broughty Ferry, United Kingdom</t>
  </si>
  <si>
    <t>Briggs, Henry Perronet</t>
  </si>
  <si>
    <t>Graphite and chalk on paper</t>
  </si>
  <si>
    <t>Head of a Girl</t>
  </si>
  <si>
    <t>London</t>
  </si>
  <si>
    <t>Bright, Henry</t>
  </si>
  <si>
    <t>Landscape with Lake and Mountains</t>
  </si>
  <si>
    <t>Brill, Frederick</t>
  </si>
  <si>
    <t>Quarry Face, Worth Matravers</t>
  </si>
  <si>
    <t>Presented by Mr and Mrs John Gere 1986</t>
  </si>
  <si>
    <t>Brill, Reginald</t>
  </si>
  <si>
    <t>Rest</t>
  </si>
  <si>
    <t>Presented by the Friends of the Tate Gallery 1998</t>
  </si>
  <si>
    <t>Brisley, Stuart</t>
  </si>
  <si>
    <t>Sweating the Hole</t>
  </si>
  <si>
    <t>Haslemere, United Kingdom</t>
  </si>
  <si>
    <t>British (?) School</t>
  </si>
  <si>
    <t>Gouache on paper</t>
  </si>
  <si>
    <t>British (?) School 19th century</t>
  </si>
  <si>
    <t>A Painters Self-Portrait</t>
  </si>
  <si>
    <t>Bequeathed by Lady Haversham 1929</t>
  </si>
  <si>
    <t>British School 16th century</t>
  </si>
  <si>
    <t>An Allegory of Man</t>
  </si>
  <si>
    <t>Presented by the Patrons of British Art 1990</t>
  </si>
  <si>
    <t>British School 17th century</t>
  </si>
  <si>
    <t>Branches and Foliage</t>
  </si>
  <si>
    <t>British School 17th or 18th century</t>
  </si>
  <si>
    <t>Portrait of George Talbot, 6th Earl of Shrewsbury</t>
  </si>
  <si>
    <t>Purchased with assistance from the Friends of the Tate Gallery, the Art Fund and the Pilgrim Trust 1980</t>
  </si>
  <si>
    <t>British School 18th century</t>
  </si>
  <si>
    <t>A Woman, Wearing a Fontange, Seated at a Table</t>
  </si>
  <si>
    <t>British School 19th century</t>
  </si>
  <si>
    <t>A French Cavalryman</t>
  </si>
  <si>
    <t>British School 20th century</t>
  </si>
  <si>
    <t>Graphite and charcoal on paper</t>
  </si>
  <si>
    <t>Caricature of a Man in Profile to Left</t>
  </si>
  <si>
    <t>Brock, Sir Thomas</t>
  </si>
  <si>
    <t>Sir John Everett Millais</t>
  </si>
  <si>
    <t>Transferred from the Department of the Environment 1994, accessioned 2000</t>
  </si>
  <si>
    <t>Brockhurst, Gerald</t>
  </si>
  <si>
    <t>Portrait of Margaret, Duchess of Argyll</t>
  </si>
  <si>
    <t>Presented by Tate Patrons  2009</t>
  </si>
  <si>
    <t>Brodzky, Horace</t>
  </si>
  <si>
    <t>Graphite, ink, watercolour and oil paint on paper</t>
  </si>
  <si>
    <t>Exterior of Gaudier-Brzeskas Studio, Putney</t>
  </si>
  <si>
    <t>Purchased 1973</t>
  </si>
  <si>
    <t>Kew, Australia</t>
  </si>
  <si>
    <t>Bronstein, Pablo</t>
  </si>
  <si>
    <t>Graphite and gouache on paper</t>
  </si>
  <si>
    <t>New Embankment Plan with Dome</t>
  </si>
  <si>
    <t>Presented by Sadie Coles in honour of Vicente Todol 2010</t>
  </si>
  <si>
    <t>Buenos Aires, Argentina</t>
  </si>
  <si>
    <t>Broodthaers, Marcel</t>
  </si>
  <si>
    <t>Oil paint on 9 canvases</t>
  </si>
  <si>
    <t>Paintings</t>
  </si>
  <si>
    <t>Purchased 1983</t>
  </si>
  <si>
    <t>Saint-Gilles, Belgi</t>
  </si>
  <si>
    <t>Kln, Deutschland</t>
  </si>
  <si>
    <t>Brook, Peter</t>
  </si>
  <si>
    <t>DECEMBER Sheep Coming In</t>
  </si>
  <si>
    <t>Scholes, United Kingdom</t>
  </si>
  <si>
    <t>Halifax, United Kingdom</t>
  </si>
  <si>
    <t>Brooke, William Henry</t>
  </si>
  <si>
    <t>Lanherne Bay near the Nunnery, Cornwall</t>
  </si>
  <si>
    <t>Brooker, William</t>
  </si>
  <si>
    <t>Still Life, New Studio</t>
  </si>
  <si>
    <t>Croydon, United Kingdom</t>
  </si>
  <si>
    <t>Brooking, Charles</t>
  </si>
  <si>
    <t>A British Man of War Firing a Salute</t>
  </si>
  <si>
    <t>Bequeathed by Mrs K.M.E. Morris 1956</t>
  </si>
  <si>
    <t>Deptford, United Kingdom</t>
  </si>
  <si>
    <t>Brooks, James</t>
  </si>
  <si>
    <t>Boon</t>
  </si>
  <si>
    <t>Presented by the Friends of the Tate Gallery 1959</t>
  </si>
  <si>
    <t>Saint Louis, United States</t>
  </si>
  <si>
    <t>Broomberg, Adam</t>
  </si>
  <si>
    <t xml:space="preserve">Digital print on paper  </t>
  </si>
  <si>
    <t>Political 1 sheet 19</t>
  </si>
  <si>
    <t>Presented anonymously 2012</t>
  </si>
  <si>
    <t>Johannesburg, South Africa</t>
  </si>
  <si>
    <t>Brough, Robert</t>
  </si>
  <si>
    <t>Fantaisie en Folie</t>
  </si>
  <si>
    <t>Bequeathed by the artist 1905</t>
  </si>
  <si>
    <t>Invergordon, United Kingdom</t>
  </si>
  <si>
    <t>Brough, Romey</t>
  </si>
  <si>
    <t>Sunflowers</t>
  </si>
  <si>
    <t>Presented by Curwen Studio 1976</t>
  </si>
  <si>
    <t>Brouwn, Stanley</t>
  </si>
  <si>
    <t>6 drawings, ink on paper</t>
  </si>
  <si>
    <t>3 m 1:1, 3 steps 1:1</t>
  </si>
  <si>
    <t>Purchased 2006</t>
  </si>
  <si>
    <t>Nederland</t>
  </si>
  <si>
    <t>Brown, Cecily</t>
  </si>
  <si>
    <t>Trouble in Paradise</t>
  </si>
  <si>
    <t>Brown, Don</t>
  </si>
  <si>
    <t>Resin on resin base on fibreboard plinth</t>
  </si>
  <si>
    <t>Yoko VIII</t>
  </si>
  <si>
    <t>Presented anonymously 2003</t>
  </si>
  <si>
    <t>Norfolk, United Kingdom</t>
  </si>
  <si>
    <t>Brown, Ford Madox</t>
  </si>
  <si>
    <t>The Hayfield</t>
  </si>
  <si>
    <t>Calais, France</t>
  </si>
  <si>
    <t>Brown, Frederick</t>
  </si>
  <si>
    <t>The Ivy Arch</t>
  </si>
  <si>
    <t>Chelmsford, United Kingdom</t>
  </si>
  <si>
    <t>Brown, Kellock</t>
  </si>
  <si>
    <t>Ju-Jitsu</t>
  </si>
  <si>
    <t>Presented by the Trustees of the Chantrey Bequest 1924</t>
  </si>
  <si>
    <t>Brown, Mortimer</t>
  </si>
  <si>
    <t>Shepherd Boy</t>
  </si>
  <si>
    <t>Presented by the Trustees of the Chantrey Bequest 1912</t>
  </si>
  <si>
    <t>Stoke on Trent, United Kingdom</t>
  </si>
  <si>
    <t>Brown, Ralph</t>
  </si>
  <si>
    <t>Swimming</t>
  </si>
  <si>
    <t>Brown, Sir Arnesby</t>
  </si>
  <si>
    <t>The Line of the Plough</t>
  </si>
  <si>
    <t>Presented by the Trustees of the Chantrey Bequest 1919</t>
  </si>
  <si>
    <t>Nottingham, United Kingdom</t>
  </si>
  <si>
    <t>Browne, Hablot Knight</t>
  </si>
  <si>
    <t>Two Children Drawing</t>
  </si>
  <si>
    <t>Browne, Henriette</t>
  </si>
  <si>
    <t>A Greek Captive</t>
  </si>
  <si>
    <t>Bequeathed by C. Fraser 1868</t>
  </si>
  <si>
    <t>Bruguera, Tania</t>
  </si>
  <si>
    <t>Cotton, glass, paper and tea</t>
  </si>
  <si>
    <t>Made in India</t>
  </si>
  <si>
    <t>Purchased with assistance from the Pinta Museum Acquisitions Program 2012</t>
  </si>
  <si>
    <t>La Habana, Cuba</t>
  </si>
  <si>
    <t>Brundrit, Reginald</t>
  </si>
  <si>
    <t>Nutwith Common, Masham</t>
  </si>
  <si>
    <t>Liverpool</t>
  </si>
  <si>
    <t>Brunias, Agostino</t>
  </si>
  <si>
    <t>Dancing Scene in the West Indies</t>
  </si>
  <si>
    <t>Purchased with assistance from Tate Patrons and Tate Members 2013</t>
  </si>
  <si>
    <t>Brunsdon, John</t>
  </si>
  <si>
    <t>Welsh Scene: Harlech</t>
  </si>
  <si>
    <t>Presented by Christie's Contemporary Art 1979</t>
  </si>
  <si>
    <t>Cheltenham, United Kingdom</t>
  </si>
  <si>
    <t>Brus, Gnter</t>
  </si>
  <si>
    <t>Charm - Flower - Ring</t>
  </si>
  <si>
    <t>Steiermark, sterreich</t>
  </si>
  <si>
    <t>Bruscky, Paulo</t>
  </si>
  <si>
    <t>Print and ink on paper</t>
  </si>
  <si>
    <t>Untitled (from the series Visual Poems)</t>
  </si>
  <si>
    <t>Presented 2011</t>
  </si>
  <si>
    <t>Recife, Brasil</t>
  </si>
  <si>
    <t>Bruton, Jo</t>
  </si>
  <si>
    <t>Silkscreen on paper</t>
  </si>
  <si>
    <t>Capitaine Can Can</t>
  </si>
  <si>
    <t>Purchased 2008</t>
  </si>
  <si>
    <t>Littlehampton, United Kingdom</t>
  </si>
  <si>
    <t>Bryce, Fernando</t>
  </si>
  <si>
    <t>26 works on paper, ink and graphite</t>
  </si>
  <si>
    <t>Archive Studies</t>
  </si>
  <si>
    <t>Purchased with funds provided by H.R.H. The Prince d'Arenberg 2006</t>
  </si>
  <si>
    <t>Brning, Peter</t>
  </si>
  <si>
    <t>Etching, aquatint and drypoint on paper</t>
  </si>
  <si>
    <t>Purchased 1990</t>
  </si>
  <si>
    <t>Buchanan, Roderick</t>
  </si>
  <si>
    <t>Video, projection or monitor, colour and sound</t>
  </si>
  <si>
    <t>Sodastream</t>
  </si>
  <si>
    <t>Presented by the Patrons of New Art (Special Purchase Fund) through the Tate Gallery Foundation 2000</t>
  </si>
  <si>
    <t>Buchheister, Carl</t>
  </si>
  <si>
    <t>Graphite, ink, oil paint and adhesive on paper mounted on cardboard</t>
  </si>
  <si>
    <t>Composition Ursiem</t>
  </si>
  <si>
    <t>Presented by Willi Kemp 1991</t>
  </si>
  <si>
    <t>Hannover, Deutschland</t>
  </si>
  <si>
    <t>Buchler, Pavel</t>
  </si>
  <si>
    <t>Slide, projection, gobo, stand, lithograph on paper on linen and wood</t>
  </si>
  <si>
    <t>Les Ombres (Idea for a Project), 1958</t>
  </si>
  <si>
    <t>Buck, Adam</t>
  </si>
  <si>
    <t>Graphite, watercolour and ink on paper, Graphite on paper</t>
  </si>
  <si>
    <t>Woman and Child</t>
  </si>
  <si>
    <t>Buckingham, Matthew</t>
  </si>
  <si>
    <t>Film, 16 mm, projection, black and white, and sound</t>
  </si>
  <si>
    <t>Situation Leading to a Story</t>
  </si>
  <si>
    <t>Purchased with assistance from the American Patrons of Tate, using funds provided by James and Paula Crown in honour of Jim Gordon 2008 (accessioned 2010)</t>
  </si>
  <si>
    <t>Nevada, United States</t>
  </si>
  <si>
    <t>Buckley, Stephen</t>
  </si>
  <si>
    <t>Oil paint, household paint, silver and gold metallic paints on 4 plywood doors</t>
  </si>
  <si>
    <t>Gloucester</t>
  </si>
  <si>
    <t>Buffet, Bernard</t>
  </si>
  <si>
    <t>Portrait of the Artist</t>
  </si>
  <si>
    <t>Presented by J. Spreiregen 1955</t>
  </si>
  <si>
    <t>Buhler, Robert</t>
  </si>
  <si>
    <t>Barnett Freedman</t>
  </si>
  <si>
    <t>Bulloch, Angela</t>
  </si>
  <si>
    <t>4 aluminium pixel boxes with DMX control box, lighting system, electrical components and cables</t>
  </si>
  <si>
    <t>Aluminium 4</t>
  </si>
  <si>
    <t>Purchased with assistance from Simon and Carine Lee and a private donor 2013</t>
  </si>
  <si>
    <t>Ontario, Canada</t>
  </si>
  <si>
    <t>Bunbury, Charles</t>
  </si>
  <si>
    <t>Watercolour and ink on paper</t>
  </si>
  <si>
    <t>Tub-Thumping Preacher</t>
  </si>
  <si>
    <t>Bunbury, Henry William</t>
  </si>
  <si>
    <t>Two Figures, Possibly Theatrical</t>
  </si>
  <si>
    <t>Suffolk, United Kingdom</t>
  </si>
  <si>
    <t>Keswick, United Kingdom</t>
  </si>
  <si>
    <t>Bundy, Edgar</t>
  </si>
  <si>
    <t>The Morning of Sedgemoor</t>
  </si>
  <si>
    <t>Burchfield, Charles</t>
  </si>
  <si>
    <t>Freight Cars in March</t>
  </si>
  <si>
    <t>Presented by Samuel Courtauld 1936</t>
  </si>
  <si>
    <t>Ashtabula, United States</t>
  </si>
  <si>
    <t>Buffalo, United States</t>
  </si>
  <si>
    <t>Burden, Chris</t>
  </si>
  <si>
    <t>Airplane Factory Page #4</t>
  </si>
  <si>
    <t>Buren, Daniel</t>
  </si>
  <si>
    <t>Paint and dye on canvas</t>
  </si>
  <si>
    <t>One of the Possibilities</t>
  </si>
  <si>
    <t>Presented by Tate International Council 2007</t>
  </si>
  <si>
    <t>Boulogne-Billancourt, France</t>
  </si>
  <si>
    <t>Burgin, Victor</t>
  </si>
  <si>
    <t>Card file with 26 cards with typescript and 25 photographs, black and white on paper</t>
  </si>
  <si>
    <t>25 feet two hours</t>
  </si>
  <si>
    <t xml:space="preserve">Presented by Tate Members 2010 </t>
  </si>
  <si>
    <t>Sheffield, United Kingdom</t>
  </si>
  <si>
    <t>Burkert, Robert</t>
  </si>
  <si>
    <t>Three Trees</t>
  </si>
  <si>
    <t>Presented by Curwen Studio through the Institute of Contemporary Prints 1976</t>
  </si>
  <si>
    <t>Wisconsin, United States</t>
  </si>
  <si>
    <t>Burn, Rodney J.</t>
  </si>
  <si>
    <t>Waterlow Park, Highgate</t>
  </si>
  <si>
    <t>Presented by the Trustees of the Chantrey Bequest 1991</t>
  </si>
  <si>
    <t>Burne-Jones, Sir Edward Coley, Bt</t>
  </si>
  <si>
    <t>Gold paint and watercolour on paper</t>
  </si>
  <si>
    <t>Decorative Design: Sun Ripening Corn</t>
  </si>
  <si>
    <t>Purchased with assistance from the Abbott Fund 1981</t>
  </si>
  <si>
    <t>Burnet, James</t>
  </si>
  <si>
    <t>Chalk on paper. Verso: graphite on paper</t>
  </si>
  <si>
    <t>Caricature of Sawrey Gilpin. Verso: Head and Shoulders and Figures</t>
  </si>
  <si>
    <t>Burnet, John</t>
  </si>
  <si>
    <t>Graphite, chalk, watercolour and ink on paper</t>
  </si>
  <si>
    <t>Dutch Peasant Family</t>
  </si>
  <si>
    <t>Burney, Edward Francis</t>
  </si>
  <si>
    <t>Graphite, chalk, ink and watercolour on paper</t>
  </si>
  <si>
    <t>Dance of Death: Vignette</t>
  </si>
  <si>
    <t>Hereford and Worcester, United Kingdom</t>
  </si>
  <si>
    <t>Burra, Edward</t>
  </si>
  <si>
    <t>The Snack Bar</t>
  </si>
  <si>
    <t>Burri, Alberto</t>
  </si>
  <si>
    <t>Acrylic paint and hessian on canvas</t>
  </si>
  <si>
    <t>Sacking and Red</t>
  </si>
  <si>
    <t>Citt di Castello, Italia</t>
  </si>
  <si>
    <t>Burt (ne Dallas), Angela</t>
  </si>
  <si>
    <t>First Out of the Box</t>
  </si>
  <si>
    <t>Burt, Laurence</t>
  </si>
  <si>
    <t>Metal</t>
  </si>
  <si>
    <t>Helmet I</t>
  </si>
  <si>
    <t>Burton, Scott</t>
  </si>
  <si>
    <t>Slate, copper alloy and steel</t>
  </si>
  <si>
    <t>Liverpool Settees</t>
  </si>
  <si>
    <t>Greensboro, United States</t>
  </si>
  <si>
    <t>Burton, William Shakespeare</t>
  </si>
  <si>
    <t>Detail of Two Figures from The Wounded Cavalier</t>
  </si>
  <si>
    <t>Presented by Capt. H.L.P. Hulbert 1919</t>
  </si>
  <si>
    <t>Bury, Pol</t>
  </si>
  <si>
    <t>Wood, nylon and motor</t>
  </si>
  <si>
    <t>16 Balls, 16 Cubes in 8 Rows</t>
  </si>
  <si>
    <t>Belgi</t>
  </si>
  <si>
    <t>Bush, Jack</t>
  </si>
  <si>
    <t>Colour Column on Suede</t>
  </si>
  <si>
    <t>Toronto, Canada</t>
  </si>
  <si>
    <t>Bussy, Simon</t>
  </si>
  <si>
    <t>Lady Ottoline Morrell</t>
  </si>
  <si>
    <t>Presented by Clive Bell and Duncan Grant 1951</t>
  </si>
  <si>
    <t>Dle, France</t>
  </si>
  <si>
    <t>Bustamante, Jean-Marc</t>
  </si>
  <si>
    <t>Steel and Perspex</t>
  </si>
  <si>
    <t>Lava I</t>
  </si>
  <si>
    <t>Presented by Tate Patrons through the Tate Foundation 2004</t>
  </si>
  <si>
    <t>Toulouse, France</t>
  </si>
  <si>
    <t>Butler, Elizabeth</t>
  </si>
  <si>
    <t>The Remnants of an Army</t>
  </si>
  <si>
    <t>Presented by Sir Henry Tate 1897</t>
  </si>
  <si>
    <t>Lausanne, Schweiz</t>
  </si>
  <si>
    <t>ire</t>
  </si>
  <si>
    <t>Butler, Mildred Anne</t>
  </si>
  <si>
    <t>Morning Bath</t>
  </si>
  <si>
    <t>Presented by the Trustees of the Chantrey Bequest 1896</t>
  </si>
  <si>
    <t>Thomastown, ire</t>
  </si>
  <si>
    <t>Butler, Reg</t>
  </si>
  <si>
    <t>Bronze, glass and hair on bronze base</t>
  </si>
  <si>
    <t>Girl on a Round Base</t>
  </si>
  <si>
    <t>Purchased with assistance from Tate Members 2001</t>
  </si>
  <si>
    <t>Buntingford, United Kingdom</t>
  </si>
  <si>
    <t>Butler, Samuel</t>
  </si>
  <si>
    <t>Mr Heatherleys Holiday: An Incident in Studio Life</t>
  </si>
  <si>
    <t>Presented by representatives of Jason Smith 1911</t>
  </si>
  <si>
    <t>Nottinghamshire, United Kingdom</t>
  </si>
  <si>
    <t>Butts, John</t>
  </si>
  <si>
    <t>Poachers: View in the Dargle</t>
  </si>
  <si>
    <t>Buvelot, Louis</t>
  </si>
  <si>
    <t>The Pool</t>
  </si>
  <si>
    <t>Presented by Mrs M.W. Moody in memory of her two sons who were killed in the war, 1939-45 1951</t>
  </si>
  <si>
    <t>Morges, Schweiz</t>
  </si>
  <si>
    <t>Melbourne, Australia</t>
  </si>
  <si>
    <t>Byrne, Gerard</t>
  </si>
  <si>
    <t>20 photographs, gelatin silver print on paper, vinyl wall text and video, high definition, 3 flat screens, colour and so</t>
  </si>
  <si>
    <t>1984 and Beyond</t>
  </si>
  <si>
    <t>Braud, Jean</t>
  </si>
  <si>
    <t>After the Misdeed</t>
  </si>
  <si>
    <t>Presented by Mlle Emilie Yznaga 1937</t>
  </si>
  <si>
    <t>Cabrita Reis, Pedro</t>
  </si>
  <si>
    <t>Aluminium, glass, rubber, wood, fluorescent lights, electric cable and plastic</t>
  </si>
  <si>
    <t>Unframed #3</t>
  </si>
  <si>
    <t>Purchased with funds provided by EDP - Energias de Portugal, S.A. 2012</t>
  </si>
  <si>
    <t>Cadere, Andr</t>
  </si>
  <si>
    <t>Round Bar of Wood</t>
  </si>
  <si>
    <t>Cage, John</t>
  </si>
  <si>
    <t>Where R=Ryoanji 10R/5</t>
  </si>
  <si>
    <t>Cahn, Miriam</t>
  </si>
  <si>
    <t>Mountains</t>
  </si>
  <si>
    <t>Cahun, Claude</t>
  </si>
  <si>
    <t>Photograph, black and white, on paper</t>
  </si>
  <si>
    <t>Crystal Heads, British Museum, London, June-July 1936</t>
  </si>
  <si>
    <t>Cain, Neville</t>
  </si>
  <si>
    <t>John S. Sargent</t>
  </si>
  <si>
    <t>Presented by A. Heseltine 1924</t>
  </si>
  <si>
    <t>Louisville, United States</t>
  </si>
  <si>
    <t>Caiserman-Roth, Ghitta</t>
  </si>
  <si>
    <t>Sunflower 3</t>
  </si>
  <si>
    <t>Caldecott, Randolph</t>
  </si>
  <si>
    <t>Tug of War</t>
  </si>
  <si>
    <t>Chester, United Kingdom</t>
  </si>
  <si>
    <t>Calder, Alexander</t>
  </si>
  <si>
    <t>Accepted by HM Government in lieu of tax and allocated to Tate 2002</t>
  </si>
  <si>
    <t>Calderon, Philip Hermogenes</t>
  </si>
  <si>
    <t>Broken Vows</t>
  </si>
  <si>
    <t>Purchased 1947</t>
  </si>
  <si>
    <t>Poitiers, France</t>
  </si>
  <si>
    <t>Callahan, Harry</t>
  </si>
  <si>
    <t>Weed Against Sky, Detroit</t>
  </si>
  <si>
    <t>Purchased with funds provided by the Photography Acquisitions Committee 2012</t>
  </si>
  <si>
    <t>Detroit, United States</t>
  </si>
  <si>
    <t>Callcott, Sir Augustus Wall</t>
  </si>
  <si>
    <t>Calle, Sophie</t>
  </si>
  <si>
    <t>55 photographs, gelatin silver print on paper, 23 text panels on paper and 3 colour maps on paper</t>
  </si>
  <si>
    <t>Venetian Suite</t>
  </si>
  <si>
    <t>Purchased with funds provided by Tate International Council and Tate Patrons 2011</t>
  </si>
  <si>
    <t>Callery, Simon</t>
  </si>
  <si>
    <t>Archive</t>
  </si>
  <si>
    <t>Presented by Derek Power 1996</t>
  </si>
  <si>
    <t>Calliyannis, Manolis</t>
  </si>
  <si>
    <t>Tempera and oil paint on canvas</t>
  </si>
  <si>
    <t>The Mountain Opposite II</t>
  </si>
  <si>
    <t>Purchased 1956</t>
  </si>
  <si>
    <t>Lsvos, Ells</t>
  </si>
  <si>
    <t>Callow, William</t>
  </si>
  <si>
    <t>Watercolour and graphite on paper</t>
  </si>
  <si>
    <t>The Grand Canal Venice</t>
  </si>
  <si>
    <t>Presented by the artist's widow 1909</t>
  </si>
  <si>
    <t>Buckinghamshire, United Kingdom</t>
  </si>
  <si>
    <t>Calthrop, Claude</t>
  </si>
  <si>
    <t>Meeting of Scottish Jacobites</t>
  </si>
  <si>
    <t>Presented by Mrs C. Calthrop 1903</t>
  </si>
  <si>
    <t>Calvert, Charles</t>
  </si>
  <si>
    <t>Coast Scene</t>
  </si>
  <si>
    <t>Glossop, United Kingdom</t>
  </si>
  <si>
    <t>Calvert, Edward</t>
  </si>
  <si>
    <t>Chalk and watercolour on paper</t>
  </si>
  <si>
    <t>Arcadian Herdsman</t>
  </si>
  <si>
    <t>Devon, United Kingdom</t>
  </si>
  <si>
    <t>Camargo, Sergio de</t>
  </si>
  <si>
    <t>Polyvinyl acetate paint on limewood on plywood support</t>
  </si>
  <si>
    <t>Large Split Relief No.34/4/74</t>
  </si>
  <si>
    <t>Rio de Janeiro, Brasil</t>
  </si>
  <si>
    <t>Cameron, Katherine</t>
  </si>
  <si>
    <t>Etching and drypoint on paper</t>
  </si>
  <si>
    <t>The Mountain Fern</t>
  </si>
  <si>
    <t>Presented by the artist 1960, accessioned 1987</t>
  </si>
  <si>
    <t>Cameron, Sir David</t>
  </si>
  <si>
    <t>Turkish Fort</t>
  </si>
  <si>
    <t>Presented by J. McLehose 1924</t>
  </si>
  <si>
    <t>Camnitzer, Luis</t>
  </si>
  <si>
    <t>80 cardboard boxes, gauze and polyvinyl acetate</t>
  </si>
  <si>
    <t>Leftovers</t>
  </si>
  <si>
    <t>Lbeck, Deutschland</t>
  </si>
  <si>
    <t>Camp, Jeffery</t>
  </si>
  <si>
    <t>Southcoast</t>
  </si>
  <si>
    <t>Oulton Broad, United Kingdom</t>
  </si>
  <si>
    <t>Campbell, Duncan</t>
  </si>
  <si>
    <t>Video, projection, black and white and colour, and sound</t>
  </si>
  <si>
    <t>Bernadette</t>
  </si>
  <si>
    <t>Campbell, James</t>
  </si>
  <si>
    <t>The Lollipop</t>
  </si>
  <si>
    <t>Presented by David Posnett and the Leger Galleries 1996 to celebrate the Tate Gallery Centenary 1997</t>
  </si>
  <si>
    <t>Campbell, Steven</t>
  </si>
  <si>
    <t>Murder Through an Abstraction</t>
  </si>
  <si>
    <t>Presented by the American Fund for the Tate Gallery, courtesy of Gretchen and John Berggruen 2005, accessioned 2008</t>
  </si>
  <si>
    <t>Campion, George B.</t>
  </si>
  <si>
    <t>Print on paper</t>
  </si>
  <si>
    <t>Guards</t>
  </si>
  <si>
    <t>Presented by Edmund Houghton 1898</t>
  </si>
  <si>
    <t>Mnchen, Deutschland</t>
  </si>
  <si>
    <t>Caniaris, Vlassis</t>
  </si>
  <si>
    <t>Wood, particle board, printed papers, 2 suitcases, metal and textile</t>
  </si>
  <si>
    <t>Image</t>
  </si>
  <si>
    <t>Presented by ITYS (Institute for Contemporary Art and Thought), Athens 2010</t>
  </si>
  <si>
    <t>Athnai, Ells</t>
  </si>
  <si>
    <t>Canin, Martin</t>
  </si>
  <si>
    <t>United States</t>
  </si>
  <si>
    <t>Cantor, Ellen</t>
  </si>
  <si>
    <t>share it with me</t>
  </si>
  <si>
    <t>Cao, Fei</t>
  </si>
  <si>
    <t>Video, projection, colour and sound (stereo)</t>
  </si>
  <si>
    <t>Whose Utopia?</t>
  </si>
  <si>
    <t>Purchased with funds provided by the Asia Pacific Acquisitions Committee 2008</t>
  </si>
  <si>
    <t>Guangzhou, Zhonghua</t>
  </si>
  <si>
    <t>Capel Doray, Audrey</t>
  </si>
  <si>
    <t>Diamond</t>
  </si>
  <si>
    <t>Montral, Canada</t>
  </si>
  <si>
    <t>Carder, Malcolm</t>
  </si>
  <si>
    <t>Perspex, iron and aluminium</t>
  </si>
  <si>
    <t>Construction No. 21/64</t>
  </si>
  <si>
    <t>Cardew, Michel</t>
  </si>
  <si>
    <t>Soya Sprinkler Bottle</t>
  </si>
  <si>
    <t>Cardoso, Jos, Junior</t>
  </si>
  <si>
    <t>They Amuse Themselves</t>
  </si>
  <si>
    <t>Presented by Lord Bossom 1945</t>
  </si>
  <si>
    <t>Coimbra, Portugal</t>
  </si>
  <si>
    <t>Cardoso, Maria</t>
  </si>
  <si>
    <t>Steel, canvas, curtains, Plexiglas, plastic, paper, wood, video and other materials</t>
  </si>
  <si>
    <t>Cardoso Flea Circus</t>
  </si>
  <si>
    <t>Presented by the Latin American Acquisitions Committee in memory of Sir Edwin Manton with additional support from Patricia Phelps de Cisneros, Catherine and Michel Pastor 2005</t>
  </si>
  <si>
    <t>Colombia</t>
  </si>
  <si>
    <t>Carline, George</t>
  </si>
  <si>
    <t>Under a Midsummer Sun</t>
  </si>
  <si>
    <t>Presented by Richard Carline 1978</t>
  </si>
  <si>
    <t>Lincoln, United Kingdom</t>
  </si>
  <si>
    <t>Carline, Hilda</t>
  </si>
  <si>
    <t>Presented by Miss Shirin Spencer and Miss Unity Spencer, the artist's daughters, and Richard Carline the artist's brother 1975</t>
  </si>
  <si>
    <t>Carline, Nancy</t>
  </si>
  <si>
    <t>Supper on the Terrace</t>
  </si>
  <si>
    <t>Presented by the artist 1985</t>
  </si>
  <si>
    <t>Carline, Richard</t>
  </si>
  <si>
    <t>Sea Shore</t>
  </si>
  <si>
    <t>Presented by Mrs Nancy Carline, the artist's widow 1983</t>
  </si>
  <si>
    <t>Carline, Sydney</t>
  </si>
  <si>
    <t>Bank Holiday on Hampstead Heath</t>
  </si>
  <si>
    <t>Presented by Mrs Gwendolyn Carline, the artist's widow, and Richard Carline the artist's brother 1975</t>
  </si>
  <si>
    <t>Carlisle, George Howard, Ninth Earl of</t>
  </si>
  <si>
    <t>View from the Front of St John Lateran, Rome</t>
  </si>
  <si>
    <t>Bequeathed by Mrs A.M. Armstrong 1944</t>
  </si>
  <si>
    <t>Carlo, Michael</t>
  </si>
  <si>
    <t>Evening</t>
  </si>
  <si>
    <t>Glemsford, United Kingdom</t>
  </si>
  <si>
    <t>Carnegie, Gillian</t>
  </si>
  <si>
    <t>Black Square</t>
  </si>
  <si>
    <t>Caro, Antonio</t>
  </si>
  <si>
    <t>Presented by Becky Mayer 2011</t>
  </si>
  <si>
    <t>Bogot, Colombia</t>
  </si>
  <si>
    <t>Caro, Sir Anthony</t>
  </si>
  <si>
    <t>Table Piece XXVIII</t>
  </si>
  <si>
    <t>Presented by the artist 2006</t>
  </si>
  <si>
    <t>Carr, Thomas</t>
  </si>
  <si>
    <t>Fireside</t>
  </si>
  <si>
    <t>Presented by Patrick Seale Prints 1975</t>
  </si>
  <si>
    <t>Belfast, United Kingdom</t>
  </si>
  <si>
    <t>Carrington, Dora</t>
  </si>
  <si>
    <t>Spanish Landscape with Mountains</t>
  </si>
  <si>
    <t>Bequeathed by Frances Partridge 2004</t>
  </si>
  <si>
    <t>Hereford, United Kingdom</t>
  </si>
  <si>
    <t>Carrington, Leonora</t>
  </si>
  <si>
    <t>Do You Know My Aunt Eliza?</t>
  </si>
  <si>
    <t>Purchased 2004</t>
  </si>
  <si>
    <t>Carrire, Eugne</t>
  </si>
  <si>
    <t>Head of a Child (Jean-Ren Carrire?)</t>
  </si>
  <si>
    <t>Presented anonymously in memory of Sir Terence Rattigan 1983</t>
  </si>
  <si>
    <t>Seine-Maritime, Dpartement de la, France</t>
  </si>
  <si>
    <t>Carter, B.A.R.</t>
  </si>
  <si>
    <t>Nude Model</t>
  </si>
  <si>
    <t>Presented by the Trustees of the Chantrey Bequest 1961</t>
  </si>
  <si>
    <t>Kenilworth, United Kingdom</t>
  </si>
  <si>
    <t>Carter, Hugh</t>
  </si>
  <si>
    <t>The Last Ray</t>
  </si>
  <si>
    <t>Presented by Mrs Carter 1905</t>
  </si>
  <si>
    <t>Carter, Nathan</t>
  </si>
  <si>
    <t>MDF, plywood, acrylic paint and graphite</t>
  </si>
  <si>
    <t>Faeroes Southeast Iceland Gale 8 Occasionally Severe Gale 9 Epic Problem on Radio 4</t>
  </si>
  <si>
    <t>Presented by the American Fund for the Tate Gallery, courtesy of the American Acquisitions Committee 2009</t>
  </si>
  <si>
    <t>Carter, Samuel John</t>
  </si>
  <si>
    <t>Morning with the Wild Red Deer</t>
  </si>
  <si>
    <t>Swaffham, United Kingdom</t>
  </si>
  <si>
    <t>Carter, William</t>
  </si>
  <si>
    <t>The Refectory Table</t>
  </si>
  <si>
    <t>Presented by the Trustees of the Chantrey Bequest 1937</t>
  </si>
  <si>
    <t>Cartier-Bresson, Henri</t>
  </si>
  <si>
    <t>Interior with Marilyn Monroe</t>
  </si>
  <si>
    <t>Chanteloup, France</t>
  </si>
  <si>
    <t>Carwitham, Thomas</t>
  </si>
  <si>
    <t>Illustration to Ovid: The Death of Arachne</t>
  </si>
  <si>
    <t>Casas, Juan Vila</t>
  </si>
  <si>
    <t>Planimentary 303</t>
  </si>
  <si>
    <t>Sabadell, Espaa</t>
  </si>
  <si>
    <t>Barcelona, Espaa</t>
  </si>
  <si>
    <t>Cast, Jesse Dale</t>
  </si>
  <si>
    <t>Miss Beatrice M. Dale Cast</t>
  </si>
  <si>
    <t>Presented by David Cast, the artist's son, through the Art Fund 1987</t>
  </si>
  <si>
    <t>Cattermole, George</t>
  </si>
  <si>
    <t>Stream and Water Mill</t>
  </si>
  <si>
    <t>Presented by John Henderson 1879</t>
  </si>
  <si>
    <t>Clapham, United Kingdom</t>
  </si>
  <si>
    <t>Caulfield, Patrick</t>
  </si>
  <si>
    <t>Braque Curtain</t>
  </si>
  <si>
    <t>Purchased with assistance from Tate Members 2010</t>
  </si>
  <si>
    <t>Cazin, Jean-Charles</t>
  </si>
  <si>
    <t>Ulysses after the Shipwreck</t>
  </si>
  <si>
    <t>Presented by Arthur R. Anderson 1927</t>
  </si>
  <si>
    <t>Samer, France</t>
  </si>
  <si>
    <t>Cazin, Marie</t>
  </si>
  <si>
    <t>Bequeathed by Mrs Mary James Mathews in memory of her husband Frank Claughton Mathews 1944</t>
  </si>
  <si>
    <t>Paimbeuf, France</t>
  </si>
  <si>
    <t>Celic, Stojan</t>
  </si>
  <si>
    <t>Region</t>
  </si>
  <si>
    <t>Beograd, Jugoslavija</t>
  </si>
  <si>
    <t>Celice, Pierre</t>
  </si>
  <si>
    <t>Untitled - Orange</t>
  </si>
  <si>
    <t>Presented by Waddington Galleries through the Institute of Contemporary Prints 1975</t>
  </si>
  <si>
    <t>Celmins, Vija</t>
  </si>
  <si>
    <t>Desert</t>
  </si>
  <si>
    <t>Riga, Latvija</t>
  </si>
  <si>
    <t>Chadwick, Helen</t>
  </si>
  <si>
    <t>2 transparencies on light boxes</t>
  </si>
  <si>
    <t>Eroticism</t>
  </si>
  <si>
    <t>Chadwick, Lynn</t>
  </si>
  <si>
    <t>Maquette for R34 Memorial</t>
  </si>
  <si>
    <t>Presented by the artist's estate 2005</t>
  </si>
  <si>
    <t>Chagall, Marc</t>
  </si>
  <si>
    <t>The Blue Circus</t>
  </si>
  <si>
    <t>Presented by the artist 1953</t>
  </si>
  <si>
    <t>Vitebsk, Belarus</t>
  </si>
  <si>
    <t>Chaimowicz, Marc Camille</t>
  </si>
  <si>
    <t>8 painted plywood panels and 70 photographs, gelatin silver print on paper, between six glass panels</t>
  </si>
  <si>
    <t>Vienna Triptych, Leaning...and Surrounded by Chorus Girls and Sentinels</t>
  </si>
  <si>
    <t>Challenger, Michael</t>
  </si>
  <si>
    <t>Rememory</t>
  </si>
  <si>
    <t>Presented by Challenger Clegg Editions 1975</t>
  </si>
  <si>
    <t>Chalon, Henry Bernard</t>
  </si>
  <si>
    <t>A Representation of the Persians in the Costume of their Country, Attending at Carlton Palace</t>
  </si>
  <si>
    <t>Chamberlain, Christopher</t>
  </si>
  <si>
    <t>The Dangerous Corner</t>
  </si>
  <si>
    <t>Presented by the Trustees of the Chantrey Bequest 1954</t>
  </si>
  <si>
    <t>Worthing, United Kingdom</t>
  </si>
  <si>
    <t>Chamberlain, John</t>
  </si>
  <si>
    <t>Kora</t>
  </si>
  <si>
    <t>Presented by Mrs Martha Jackson through the American Federation of Arts 1968</t>
  </si>
  <si>
    <t>Rochester, United States</t>
  </si>
  <si>
    <t>Chambers, George</t>
  </si>
  <si>
    <t>The Hay-Barge</t>
  </si>
  <si>
    <t>Whitby, United Kingdom</t>
  </si>
  <si>
    <t>Chandler, J.W.</t>
  </si>
  <si>
    <t>William Godwin</t>
  </si>
  <si>
    <t>Purchased 1886</t>
  </si>
  <si>
    <t>Chandra, Avinash</t>
  </si>
  <si>
    <t>Hills of Gold</t>
  </si>
  <si>
    <t>Presented by Dr Gerhard and Hella Adler 1965</t>
  </si>
  <si>
    <t>Simla, Bharat</t>
  </si>
  <si>
    <t>Chaney, Israel</t>
  </si>
  <si>
    <t>Channer, Alice</t>
  </si>
  <si>
    <t>2 works on paper, gouache, graphite and cigarette ash</t>
  </si>
  <si>
    <t>See-Thru</t>
  </si>
  <si>
    <t>Purchased using funds provided by the 2009 Outset / Frieze Art Fair Fund to benefit the Tate Collection 2010</t>
  </si>
  <si>
    <t>Chantrey, Sir Francis Legatt</t>
  </si>
  <si>
    <t>Lichfield Cathedral, the Interior from the Organ</t>
  </si>
  <si>
    <t>Chaplin, Bob</t>
  </si>
  <si>
    <t>Intaglio print and screenprint on paper</t>
  </si>
  <si>
    <t>Seven Sisters a.m./p.m.</t>
  </si>
  <si>
    <t>Chapman, Jake</t>
  </si>
  <si>
    <t>Video</t>
  </si>
  <si>
    <t>Bring Me the Head of</t>
  </si>
  <si>
    <t>Chappell, William</t>
  </si>
  <si>
    <t>Oil paint on papier mch</t>
  </si>
  <si>
    <t>Young Man Playing a Guitar</t>
  </si>
  <si>
    <t>Charbonneau, Monique</t>
  </si>
  <si>
    <t>The Tribulations of Little Antoine</t>
  </si>
  <si>
    <t>Charles, James</t>
  </si>
  <si>
    <t>Threatening Weather</t>
  </si>
  <si>
    <t>Presented by Lady Holroyd in accordance with the wishes of the late Sir Charles Holroyd 1919</t>
  </si>
  <si>
    <t>Warrington, United Kingdom</t>
  </si>
  <si>
    <t>Charlton, Alan</t>
  </si>
  <si>
    <t>Household emulsion paint on canvas</t>
  </si>
  <si>
    <t>Painting with Four Square Holes</t>
  </si>
  <si>
    <t>Charlton, Evan</t>
  </si>
  <si>
    <t>Pandora</t>
  </si>
  <si>
    <t>Presented anonymously 1996</t>
  </si>
  <si>
    <t>Wales, United Kingdom</t>
  </si>
  <si>
    <t>Charlton, George</t>
  </si>
  <si>
    <t>Pastel and chalk on paper</t>
  </si>
  <si>
    <t>Elephants</t>
  </si>
  <si>
    <t>Purchased 1924</t>
  </si>
  <si>
    <t>Charnay, Armand</t>
  </si>
  <si>
    <t>The Park of Sansac (Indre-et-Loire)</t>
  </si>
  <si>
    <t>Presented by the artist 1908</t>
  </si>
  <si>
    <t>Charlieu</t>
  </si>
  <si>
    <t>Charoux, Siegfried</t>
  </si>
  <si>
    <t>Civilization: The Judge</t>
  </si>
  <si>
    <t>Presented by the Trustees of the Chantrey Bequest 1963</t>
  </si>
  <si>
    <t>Chase, William</t>
  </si>
  <si>
    <t>The Keynote</t>
  </si>
  <si>
    <t>Presented by Michael Chase 1994</t>
  </si>
  <si>
    <t>Chatelain, Jean Baptiste Claude</t>
  </si>
  <si>
    <t>Landscape</t>
  </si>
  <si>
    <t>Chaves, Raimond</t>
  </si>
  <si>
    <t>84 sleeves and 71 vinyl records</t>
  </si>
  <si>
    <t>The Creole Touch</t>
  </si>
  <si>
    <t xml:space="preserve">Purchased with funds provided by the American Patrons of Tate, courtesy of the Latin American Acquisitions Committee 2009  </t>
  </si>
  <si>
    <t>Santaf de Bogot, D.C., Colombia</t>
  </si>
  <si>
    <t>Cheese, Bernard</t>
  </si>
  <si>
    <t>A Fishermans Story</t>
  </si>
  <si>
    <t>Cheese, Chloe</t>
  </si>
  <si>
    <t>Pink Carnations</t>
  </si>
  <si>
    <t>Chen, Zhen</t>
  </si>
  <si>
    <t>Wooden abacus beads, rosary beads, wooden chair, steel and paint</t>
  </si>
  <si>
    <t>Cocon du Vide</t>
  </si>
  <si>
    <t>Presented by Tate International Council 2009</t>
  </si>
  <si>
    <t>Shanghai, Zhonghua</t>
  </si>
  <si>
    <t>Chernysheva, Olga</t>
  </si>
  <si>
    <t>Russian Museum</t>
  </si>
  <si>
    <t>Cheston, Charles</t>
  </si>
  <si>
    <t>Across the Marshes</t>
  </si>
  <si>
    <t>Presented by D. MacColl 1918</t>
  </si>
  <si>
    <t>Cheston, Evelyn</t>
  </si>
  <si>
    <t>Betchworth Lane, October</t>
  </si>
  <si>
    <t>Yorkshire, United Kingdom</t>
  </si>
  <si>
    <t>Chetwynd, Spartacus</t>
  </si>
  <si>
    <t>Beanbag, 8 headphones and video, 32 flat screens, colour and sound</t>
  </si>
  <si>
    <t>Hermitos Children, the pilot episode</t>
  </si>
  <si>
    <t>Chia, Sandro</t>
  </si>
  <si>
    <t>Oil paint and pastel on canvas</t>
  </si>
  <si>
    <t>Water Bearer</t>
  </si>
  <si>
    <t>Chighine, Alfredo</t>
  </si>
  <si>
    <t>Composition with Palm Trees</t>
  </si>
  <si>
    <t>Chillida, Eduardo</t>
  </si>
  <si>
    <t>Modulation of Space I</t>
  </si>
  <si>
    <t>San Sebastin, Espaa</t>
  </si>
  <si>
    <t>Chinnery, George</t>
  </si>
  <si>
    <t>Head of a Dromedary</t>
  </si>
  <si>
    <t>Chodzko, Adam</t>
  </si>
  <si>
    <t>Video, 2 projections, colour ans sound (stereo)</t>
  </si>
  <si>
    <t>Nightvision</t>
  </si>
  <si>
    <t>Choucair, Saloua Raouda</t>
  </si>
  <si>
    <t>Aluminium</t>
  </si>
  <si>
    <t>Poem of Nine Verses</t>
  </si>
  <si>
    <t>Purchased with funds provided by the Middle East North Africa Acquisitions Committee 2012</t>
  </si>
  <si>
    <t>Bayrut, Al-Lubnan</t>
  </si>
  <si>
    <t>Chowne, Gerard</t>
  </si>
  <si>
    <t>Spanish Landscape</t>
  </si>
  <si>
    <t>Presented by Michel Salaman 1943</t>
  </si>
  <si>
    <t>Bharat</t>
  </si>
  <si>
    <t>Christie, John</t>
  </si>
  <si>
    <t>Homage to Ursonate</t>
  </si>
  <si>
    <t>Christo</t>
  </si>
  <si>
    <t>Metal, canvas and string</t>
  </si>
  <si>
    <t>Wrapped Cans. Part of Inventory</t>
  </si>
  <si>
    <t>Gabrovo, Bulgaria</t>
  </si>
  <si>
    <t>Churchill, Sir Winston</t>
  </si>
  <si>
    <t>The Loup River, Alpes Maritimes</t>
  </si>
  <si>
    <t>Presented by the artist 1955</t>
  </si>
  <si>
    <t>Blenheim Palace, United Kingdom</t>
  </si>
  <si>
    <t>Churchyard, Thomas</t>
  </si>
  <si>
    <t>Aldeburgh Beach</t>
  </si>
  <si>
    <t>Chron, Louis</t>
  </si>
  <si>
    <t>Oil paint on paper on canvas</t>
  </si>
  <si>
    <t>Vulcan Catching Mars and Venus in his Net</t>
  </si>
  <si>
    <t>Purchased 1963</t>
  </si>
  <si>
    <t>Ciardi, Emma</t>
  </si>
  <si>
    <t>Diaphanous Day</t>
  </si>
  <si>
    <t>Presented by Sir Edmund Davis through the Art Fund 1928</t>
  </si>
  <si>
    <t>Venezia, Italia</t>
  </si>
  <si>
    <t>Cinicolo, Donato</t>
  </si>
  <si>
    <t>Sundei</t>
  </si>
  <si>
    <t>Cipriani, Giovanni Battista</t>
  </si>
  <si>
    <t>Sleeping Nymph and Putti</t>
  </si>
  <si>
    <t>City Racing (Matt Hale; Paul Noble, born 1963; John Burgess; Keith Coventry, born 1958; Peter Owen)</t>
  </si>
  <si>
    <t xml:space="preserve">Marker pen, photographs and printed papers on fibreboard </t>
  </si>
  <si>
    <t>City Racing Family Tree</t>
  </si>
  <si>
    <t>Ciuha, Joze</t>
  </si>
  <si>
    <t>Felt on screenprint on paper</t>
  </si>
  <si>
    <t>The Legend of the Third</t>
  </si>
  <si>
    <t>Trbovlje, Slovenija</t>
  </si>
  <si>
    <t>Clark, Joseph</t>
  </si>
  <si>
    <t>Early Promise</t>
  </si>
  <si>
    <t>Presented by the Trustees of the Chantrey Bequest 1877</t>
  </si>
  <si>
    <t>Clark, Judy</t>
  </si>
  <si>
    <t>Graphite, plastic, glass, ink, card, transfer lettering, tape and clay</t>
  </si>
  <si>
    <t>Catalogue [male symbol] Skin</t>
  </si>
  <si>
    <t>Clark, Lygia</t>
  </si>
  <si>
    <t>Planes on Modulated Surface (Study) (61)</t>
  </si>
  <si>
    <t>Presented by the American Fund for the Tate Gallery, courtesy of the Latin American Acquisitions Committee 2012</t>
  </si>
  <si>
    <t>Belo Horizonte, Brasil</t>
  </si>
  <si>
    <t>Clarke Hall, Lady Edna</t>
  </si>
  <si>
    <t>Still Life of a Basket on a Chair</t>
  </si>
  <si>
    <t>Presented by the executors of the late Mrs M.H. Fearnley-Sander 1990</t>
  </si>
  <si>
    <t>Shipborne, United Kingdom</t>
  </si>
  <si>
    <t>Clarke, Brian</t>
  </si>
  <si>
    <t>A La Recherche</t>
  </si>
  <si>
    <t>Presented by Paul Beldock 1983</t>
  </si>
  <si>
    <t>Oldham, United Kingdom</t>
  </si>
  <si>
    <t>Clarke, Geoffrey</t>
  </si>
  <si>
    <t>Steel and stone</t>
  </si>
  <si>
    <t>Complexities of Man</t>
  </si>
  <si>
    <t>Purchased from funds provided by the Knapping Fund 2003</t>
  </si>
  <si>
    <t>Derbyshire, United Kingdom</t>
  </si>
  <si>
    <t>Clarke, Graham</t>
  </si>
  <si>
    <t>Mullion Cove</t>
  </si>
  <si>
    <t>Clatworthy, Robert</t>
  </si>
  <si>
    <t>Bull</t>
  </si>
  <si>
    <t>Bridgwater, United Kingdom</t>
  </si>
  <si>
    <t>Clausen, Sir George</t>
  </si>
  <si>
    <t>The Farmers Boy</t>
  </si>
  <si>
    <t>Presented by Arthur and Helen Grogan through the Art Fund 2009</t>
  </si>
  <si>
    <t>Clav, Antoni</t>
  </si>
  <si>
    <t>Child with a Water-Melon</t>
  </si>
  <si>
    <t>Claydon, Steven</t>
  </si>
  <si>
    <t>21 aluminium bricks</t>
  </si>
  <si>
    <t>London Pixel Array 21</t>
  </si>
  <si>
    <t xml:space="preserve">Presented by Sadie Coles HQ 2012 </t>
  </si>
  <si>
    <t>Clemente, Francesco</t>
  </si>
  <si>
    <t>Ink and gouache on paper on canvas</t>
  </si>
  <si>
    <t>Vestito/Vestitia</t>
  </si>
  <si>
    <t>Clemente, Jack</t>
  </si>
  <si>
    <t>Volcanic City</t>
  </si>
  <si>
    <t>Purchased 1959</t>
  </si>
  <si>
    <t>Novara, Italia</t>
  </si>
  <si>
    <t>Clennell, Luke</t>
  </si>
  <si>
    <t>Dawlish</t>
  </si>
  <si>
    <t>Morpeth, United Kingdom</t>
  </si>
  <si>
    <t>Cleyn, Francis</t>
  </si>
  <si>
    <t>Samuels Reproach to Saul</t>
  </si>
  <si>
    <t>Clint, Alfred</t>
  </si>
  <si>
    <t>Hampstead from the South-East</t>
  </si>
  <si>
    <t>Clint, George</t>
  </si>
  <si>
    <t>Falstaffs Assignation with Mrs Ford</t>
  </si>
  <si>
    <t>Clinton, Margery</t>
  </si>
  <si>
    <t>Charlotte Square, Edinburgh</t>
  </si>
  <si>
    <t>Close, Chuck</t>
  </si>
  <si>
    <t>Self-Portrait Etching</t>
  </si>
  <si>
    <t>Monroe, United States</t>
  </si>
  <si>
    <t>Clough, Prunella</t>
  </si>
  <si>
    <t>Stack</t>
  </si>
  <si>
    <t>Bequeathed from the Estate of Karel and Betsy Reisz 2010</t>
  </si>
  <si>
    <t>Cluett, Shelagh</t>
  </si>
  <si>
    <t>Painted aluminium</t>
  </si>
  <si>
    <t>No Title</t>
  </si>
  <si>
    <t>Presented by the Shelagh Cluett Trust 2011</t>
  </si>
  <si>
    <t>Bournemouth, United Kingdom</t>
  </si>
  <si>
    <t>Coates, George</t>
  </si>
  <si>
    <t>The Childrens Orchestra</t>
  </si>
  <si>
    <t>Presented by the artist's widow 1938</t>
  </si>
  <si>
    <t>Cockram, George</t>
  </si>
  <si>
    <t>Solitude</t>
  </si>
  <si>
    <t>Presented by the Trustees of the Chantrey Bequest 1892</t>
  </si>
  <si>
    <t>Birkenhead, United Kingdom</t>
  </si>
  <si>
    <t>Cohen, Bernard</t>
  </si>
  <si>
    <t>Out There</t>
  </si>
  <si>
    <t>Presented by the Trustees of the Chantrey Bequest 1995</t>
  </si>
  <si>
    <t>Cohen, Harold</t>
  </si>
  <si>
    <t>Vigil Completed</t>
  </si>
  <si>
    <t>Purchased with funds provided by the Knapping Fund 2009</t>
  </si>
  <si>
    <t>Cohen, Lynne</t>
  </si>
  <si>
    <t>Alpine Club before a Party</t>
  </si>
  <si>
    <t>Racine, United States</t>
  </si>
  <si>
    <t>Coker, Peter</t>
  </si>
  <si>
    <t>Chalk, graphite and gouache on paper</t>
  </si>
  <si>
    <t>Study for The Gorse Bush</t>
  </si>
  <si>
    <t>Presented by the artist 2002</t>
  </si>
  <si>
    <t>Colchester, United Kingdom</t>
  </si>
  <si>
    <t>Coldstream, Sir William</t>
  </si>
  <si>
    <t>Nude, Camberwell</t>
  </si>
  <si>
    <t>Presented by Joshua L. Mack 2000</t>
  </si>
  <si>
    <t>Belford, United Kingdom</t>
  </si>
  <si>
    <t>Coldwell, Paul</t>
  </si>
  <si>
    <t>Cole, George Vicat</t>
  </si>
  <si>
    <t>A Boy</t>
  </si>
  <si>
    <t>Cole, T</t>
  </si>
  <si>
    <t>Arcangelus Corellius</t>
  </si>
  <si>
    <t>Coleman, James</t>
  </si>
  <si>
    <t>Slide, 115 slides, 3 projections, colour</t>
  </si>
  <si>
    <t>Charon (MIT Project)</t>
  </si>
  <si>
    <t>Colescott, Warrington</t>
  </si>
  <si>
    <t>5. Home on the Range</t>
  </si>
  <si>
    <t>Oakland, United States</t>
  </si>
  <si>
    <t>Colla, Ettore</t>
  </si>
  <si>
    <t>Screenprint</t>
  </si>
  <si>
    <t>Presented by Mariolina Colla 1972</t>
  </si>
  <si>
    <t>Parma, Italia</t>
  </si>
  <si>
    <t>Collein, Edmund</t>
  </si>
  <si>
    <t>Untitled (Material Study, Josef Albers Preliminary Course, Bauhaus Dessau)</t>
  </si>
  <si>
    <t>Bad Kreuznach, Deutschland</t>
  </si>
  <si>
    <t>Collet, John</t>
  </si>
  <si>
    <t>The Jealous Lover</t>
  </si>
  <si>
    <t>Collier, Anne</t>
  </si>
  <si>
    <t>Photograph, colour, Chromogenic print, on paper mounted onto panel</t>
  </si>
  <si>
    <t>Surviving Depression</t>
  </si>
  <si>
    <t>Purchased with assistance from the American Fund for the Tate Gallery with funds provided by Randy Slifka 2008</t>
  </si>
  <si>
    <t>Collier, Edward</t>
  </si>
  <si>
    <t>A Trompe lOeil of Newspapers, Letters and Writing Implements on a Wooden Board</t>
  </si>
  <si>
    <t>Breda, Nederland</t>
  </si>
  <si>
    <t>Collier, The Hon. John</t>
  </si>
  <si>
    <t>Mrs Huxley</t>
  </si>
  <si>
    <t>Presented by Prof. H. Tonks and Col. W.E. Armstrong 1928</t>
  </si>
  <si>
    <t>Collier, Thomas</t>
  </si>
  <si>
    <t>Cromer</t>
  </si>
  <si>
    <t>Purchased 1921</t>
  </si>
  <si>
    <t>Collings, Samuel</t>
  </si>
  <si>
    <t>Artistic Butchery</t>
  </si>
  <si>
    <t>Collins, Cecil</t>
  </si>
  <si>
    <t>Landscape: Nocturne</t>
  </si>
  <si>
    <t>Bequeathed by Elisabeth Collins, the artist's widow, through the Art Fund 2001</t>
  </si>
  <si>
    <t>Collins, Charles</t>
  </si>
  <si>
    <t>Lobster on a Delft Dish</t>
  </si>
  <si>
    <t>Collins, Charles Allston</t>
  </si>
  <si>
    <t>May, in the Regents Park</t>
  </si>
  <si>
    <t>Collins, Elisabeth</t>
  </si>
  <si>
    <t>Gouache on card</t>
  </si>
  <si>
    <t>Listening Woman</t>
  </si>
  <si>
    <t>Collins, Hannah</t>
  </si>
  <si>
    <t>Photograph on paper mounted onto muslin</t>
  </si>
  <si>
    <t>In the Course of Time II</t>
  </si>
  <si>
    <t>Collins, Phil</t>
  </si>
  <si>
    <t>they shoot horses</t>
  </si>
  <si>
    <t>Purchased with funds provided by the Film and Video Special Acquisitions Fund 2004</t>
  </si>
  <si>
    <t>Runcorn, United Kingdom</t>
  </si>
  <si>
    <t>Collins, William</t>
  </si>
  <si>
    <t>A Haywain</t>
  </si>
  <si>
    <t>Collinson, James</t>
  </si>
  <si>
    <t>Home Again</t>
  </si>
  <si>
    <t>Collishaw, Mat</t>
  </si>
  <si>
    <t>Video, projection, colour and sound, wooden glass negative plate carrier, mirror, wood and glass</t>
  </si>
  <si>
    <t>Hollow Oak</t>
  </si>
  <si>
    <t>Presented by the Patrons of New Art through the Tate Gallery Foundation 1998</t>
  </si>
  <si>
    <t>Colman, Samuel</t>
  </si>
  <si>
    <t>The Death of Amelia</t>
  </si>
  <si>
    <t>Purchased 1977</t>
  </si>
  <si>
    <t>Colone, Adam de</t>
  </si>
  <si>
    <t>Portrait of Lady Margaret Livingstone, 2nd Countess of Wigtown</t>
  </si>
  <si>
    <t>Colquhoun, Ithell</t>
  </si>
  <si>
    <t>Scylla</t>
  </si>
  <si>
    <t>Shillong, Bharat</t>
  </si>
  <si>
    <t>Colquhoun, Robert</t>
  </si>
  <si>
    <t>The Fortune Teller</t>
  </si>
  <si>
    <t>Presented by Sir Colin and Lady Anderson through the Contemporary Art Society 1976</t>
  </si>
  <si>
    <t>Kilmarnock, United Kingdom</t>
  </si>
  <si>
    <t>Colton, William Robert</t>
  </si>
  <si>
    <t>The Springtide of Life</t>
  </si>
  <si>
    <t>Presented by the Trustees of the Chantrey Bequest 1903</t>
  </si>
  <si>
    <t>Colverson, Ian</t>
  </si>
  <si>
    <t>Project Print</t>
  </si>
  <si>
    <t>Presented by the artist 1975</t>
  </si>
  <si>
    <t>Colvin, Calum</t>
  </si>
  <si>
    <t>3 photographs, colour, on paper</t>
  </si>
  <si>
    <t>Garden of Earthly Delights</t>
  </si>
  <si>
    <t>Conder, Charles</t>
  </si>
  <si>
    <t>Spanish Set</t>
  </si>
  <si>
    <t>Presented by Mr and Mrs F. Gibson 1917</t>
  </si>
  <si>
    <t>Connard, Philip</t>
  </si>
  <si>
    <t>Pelican Ponds</t>
  </si>
  <si>
    <t>Southport, United Kingdom</t>
  </si>
  <si>
    <t>Consagra, Pietro</t>
  </si>
  <si>
    <t>Bronze on marble base</t>
  </si>
  <si>
    <t>The Unknown Political Prisoner</t>
  </si>
  <si>
    <t>Purchased 1953</t>
  </si>
  <si>
    <t>Mazara del Vallo, Italia</t>
  </si>
  <si>
    <t>Consemller, Erich</t>
  </si>
  <si>
    <t>Constable, George</t>
  </si>
  <si>
    <t>Landscape with Cottage and Figures</t>
  </si>
  <si>
    <t>Constable, John</t>
  </si>
  <si>
    <t>View in the Stour Valley looking towards Langham Church from Dedham</t>
  </si>
  <si>
    <t>Partial purchase and partial gift from the American Fund for the Tate Gallery, courtesy of Julie and Lawrence Salander in memory of John Constable (1776-1837), Daphne Reynolds (1918-2002), Evelyn Joll (1925-2001) and Leslie Parris (1941-2000), 2012. With additional funds provided by Tate Patrons.</t>
  </si>
  <si>
    <t>Constable, Lionel Bicknell</t>
  </si>
  <si>
    <t>Near Stoke-by-Nayland</t>
  </si>
  <si>
    <t>Constant</t>
  </si>
  <si>
    <t>After Us, Liberty</t>
  </si>
  <si>
    <t>Cook, Barrie</t>
  </si>
  <si>
    <t>Acrylic paint and charcoal on canvas</t>
  </si>
  <si>
    <t>Painting</t>
  </si>
  <si>
    <t>Presented by E.J. Power through the Friends of the Tate Gallery 1972</t>
  </si>
  <si>
    <t>Cook, Richard</t>
  </si>
  <si>
    <t>Lelant, November 1998</t>
  </si>
  <si>
    <t>Presented by Keir McGuinness and Alex Hooi 2006</t>
  </si>
  <si>
    <t>Cook, William, of Plymouth</t>
  </si>
  <si>
    <t>Totnes from the Sharpham Road</t>
  </si>
  <si>
    <t>Cooke, Edward William</t>
  </si>
  <si>
    <t>Boat, near Venice</t>
  </si>
  <si>
    <t>Bequeathed by C. Fraser 1905</t>
  </si>
  <si>
    <t>Cooke, Jean</t>
  </si>
  <si>
    <t>Presented by the Trustees of the Chantrey Bequest 1959</t>
  </si>
  <si>
    <t>Cooke, Nigel</t>
  </si>
  <si>
    <t>New Accursed Art Club</t>
  </si>
  <si>
    <t>Purchased with the assistance of private donors, the Goss-Michael Foundation and the Millwood Legacy 2009</t>
  </si>
  <si>
    <t>Manchester, United Kingdom</t>
  </si>
  <si>
    <t>Cooper, Abraham</t>
  </si>
  <si>
    <t>Cooper, Austin</t>
  </si>
  <si>
    <t>Watercolour and paper on board</t>
  </si>
  <si>
    <t>Congeries B/4/7</t>
  </si>
  <si>
    <t>Presented by the Calouste Gulbenkian Foundation 1963</t>
  </si>
  <si>
    <t>Manitoba, Canada</t>
  </si>
  <si>
    <t>Cooper, George</t>
  </si>
  <si>
    <t>Italian Landscape</t>
  </si>
  <si>
    <t>Cooper, Gerald</t>
  </si>
  <si>
    <t>Striped Lily</t>
  </si>
  <si>
    <t>Cooper, Richard, Junior</t>
  </si>
  <si>
    <t>Cooper, Thomas Joshua</t>
  </si>
  <si>
    <t>Photograph, gelatin silver print on paper on board</t>
  </si>
  <si>
    <t>The Swelling of the Sea | Furthest West - The Atlantic Ocean | Point Ardnamurchan, Scotland | The West-most point of mainland Great Britain</t>
  </si>
  <si>
    <t>Purchased from the artist with funds provided by Tate Members 2002</t>
  </si>
  <si>
    <t>Cooper, Thomas Sidney</t>
  </si>
  <si>
    <t>A Cow and Two Sheep</t>
  </si>
  <si>
    <t>Canterbury, United Kingdom</t>
  </si>
  <si>
    <t>Coplans, John</t>
  </si>
  <si>
    <t>4 photographs, black and white, on paper</t>
  </si>
  <si>
    <t>Self-Portrait (Frieze No. 2, Four Panels)</t>
  </si>
  <si>
    <t>Presented by the American Fund for the Tate Gallery 2001</t>
  </si>
  <si>
    <t>Copley, John Singleton</t>
  </si>
  <si>
    <t>Portrait of Mrs Gill</t>
  </si>
  <si>
    <t>Presented by Mr and Mrs H.J. Heinz II 1979</t>
  </si>
  <si>
    <t>Copley, William N.</t>
  </si>
  <si>
    <t>Place de lOpra</t>
  </si>
  <si>
    <t>Presented by Sir Roland Penrose 1961</t>
  </si>
  <si>
    <t>Coppola, Horacio</t>
  </si>
  <si>
    <t>Egg and Twine</t>
  </si>
  <si>
    <t>Presented by Michael Hoppen Gallery 2011</t>
  </si>
  <si>
    <t>La Plata, Argentina</t>
  </si>
  <si>
    <t>Corbet, Matthew Ridley</t>
  </si>
  <si>
    <t>Val dArno: Evening</t>
  </si>
  <si>
    <t>Presented by the Trustees of the Chantrey Bequest 1901</t>
  </si>
  <si>
    <t>Corbould, Richard</t>
  </si>
  <si>
    <t>Death of Thomas Becket</t>
  </si>
  <si>
    <t>Cordell, Magda</t>
  </si>
  <si>
    <t>No. 12</t>
  </si>
  <si>
    <t>Purchased 2013</t>
  </si>
  <si>
    <t>Magyarorszg</t>
  </si>
  <si>
    <t>Cordery, Don</t>
  </si>
  <si>
    <t>Goshawk</t>
  </si>
  <si>
    <t>Corinth, Lovis</t>
  </si>
  <si>
    <t>Magdalen with Pearls in her Hair</t>
  </si>
  <si>
    <t>Purchased 1991</t>
  </si>
  <si>
    <t>Gvardeysk, Rossiya</t>
  </si>
  <si>
    <t>Corker, Douglas</t>
  </si>
  <si>
    <t>Presented by Rose and Chris Prater 1979</t>
  </si>
  <si>
    <t>Corneille, Guillaume</t>
  </si>
  <si>
    <t>Presented by the Asger Jorn Foundation 1978</t>
  </si>
  <si>
    <t>Lige, Belgi</t>
  </si>
  <si>
    <t>Cornell, Joseph</t>
  </si>
  <si>
    <t>Glass, crystal, wood and paper</t>
  </si>
  <si>
    <t>Planet Set, Tte Etoile, Giuditta Pasta (ddicace)</t>
  </si>
  <si>
    <t>Nyack, United States</t>
  </si>
  <si>
    <t>Flushing, United States</t>
  </si>
  <si>
    <t>Cosway, Richard</t>
  </si>
  <si>
    <t>Portrait of a Gentleman, his Wife and Sister, in the Character of Fortitude introducing Hope as the Companion to Distress (The Witts Family Group)</t>
  </si>
  <si>
    <t>Cotes, Francis</t>
  </si>
  <si>
    <t>Anna Maria Astley, Aged Seven, and her Brother Edward, Aged Five and a Half</t>
  </si>
  <si>
    <t>Cotman, John Joseph</t>
  </si>
  <si>
    <t>Graphite and watercolour on paper. Verso: graphite on paper</t>
  </si>
  <si>
    <t>Sailing Ships on a River. Verso: Study of a Wooden Fence and Trees</t>
  </si>
  <si>
    <t>Great Yarmouth, United Kingdom</t>
  </si>
  <si>
    <t>Cotman, John Sell</t>
  </si>
  <si>
    <t>A Study</t>
  </si>
  <si>
    <t>Cottingham, Robert</t>
  </si>
  <si>
    <t>Frankfurters</t>
  </si>
  <si>
    <t>Brooklyn, United States</t>
  </si>
  <si>
    <t>Couderc, Gabriel</t>
  </si>
  <si>
    <t>Cargo Ship in Ste</t>
  </si>
  <si>
    <t>Ste, France</t>
  </si>
  <si>
    <t>Coventry, Keith</t>
  </si>
  <si>
    <t>Oil paint on canvas, wood and glass</t>
  </si>
  <si>
    <t>Heygate Estate</t>
  </si>
  <si>
    <t>Burnley, United Kingdom</t>
  </si>
  <si>
    <t>Cowie, James</t>
  </si>
  <si>
    <t>An Outdoor School of Painting</t>
  </si>
  <si>
    <t>Cuminestown, United Kingdom</t>
  </si>
  <si>
    <t>Cowper, Frank Cadogan</t>
  </si>
  <si>
    <t>Lucretia Borgia Reigns in the Vatican in the Absence of Pope Alexander VI</t>
  </si>
  <si>
    <t>Presented by the Trustees of the Chantrey Bequest 1914</t>
  </si>
  <si>
    <t>Wickham, United Kingdom</t>
  </si>
  <si>
    <t>Cirencester, United Kingdom</t>
  </si>
  <si>
    <t>Cox, David</t>
  </si>
  <si>
    <t>Study of Pine Trees</t>
  </si>
  <si>
    <t>Cox, Stephen</t>
  </si>
  <si>
    <t>Calacatta marble</t>
  </si>
  <si>
    <t>Tondo Nuvole</t>
  </si>
  <si>
    <t>Presented by Carol and Neville Conrad 2001</t>
  </si>
  <si>
    <t>Coxon, Raymond</t>
  </si>
  <si>
    <t>Blue Bird</t>
  </si>
  <si>
    <t>Hanley, United Kingdom</t>
  </si>
  <si>
    <t>Cozens, Alexander</t>
  </si>
  <si>
    <t>Mezzotint and aquatint on paper</t>
  </si>
  <si>
    <t>43. [title not known]</t>
  </si>
  <si>
    <t>Rossiya</t>
  </si>
  <si>
    <t>Cozens, John Robert</t>
  </si>
  <si>
    <t>Etching, chalk and watercolour on paper</t>
  </si>
  <si>
    <t>Study of Trees</t>
  </si>
  <si>
    <t>Cradock, Marmaduke</t>
  </si>
  <si>
    <t>A Peacock and Other Birds in a Landscape</t>
  </si>
  <si>
    <t>Somerset, United Kingdom</t>
  </si>
  <si>
    <t>Cragg, Tony</t>
  </si>
  <si>
    <t>Glass</t>
  </si>
  <si>
    <t>Cumulus</t>
  </si>
  <si>
    <t>Presented anonymously 2001</t>
  </si>
  <si>
    <t>Craig, Frank</t>
  </si>
  <si>
    <t>The Heretic</t>
  </si>
  <si>
    <t>Presented by the Trustees of the Chantrey Bequest 1906</t>
  </si>
  <si>
    <t>Craig-Martin, Michael</t>
  </si>
  <si>
    <t>Printed paper, crepe tape and graphite on paper</t>
  </si>
  <si>
    <t>4 boxes</t>
  </si>
  <si>
    <t>Cranch, John</t>
  </si>
  <si>
    <t>Monks Merrymaking</t>
  </si>
  <si>
    <t>Purchased 1968</t>
  </si>
  <si>
    <t>Kingsbridge, United Kingdom</t>
  </si>
  <si>
    <t>Crane, Walter</t>
  </si>
  <si>
    <t>The Renaissance of Venus</t>
  </si>
  <si>
    <t>Presented by Mrs Watts by the wish of the late George Frederic Watts 1913</t>
  </si>
  <si>
    <t>Horsham, United Kingdom</t>
  </si>
  <si>
    <t>Crawford, Susan</t>
  </si>
  <si>
    <t>Horse and Rider</t>
  </si>
  <si>
    <t>East Lothian, United Kingdom</t>
  </si>
  <si>
    <t>Crawhall, Joseph</t>
  </si>
  <si>
    <t>Watercolour on silk</t>
  </si>
  <si>
    <t>The Dove</t>
  </si>
  <si>
    <t>Craxton, John</t>
  </si>
  <si>
    <t>Cretan Portrait</t>
  </si>
  <si>
    <t>Presented by Jean-Yves Mock 2011</t>
  </si>
  <si>
    <t>Cree, Janet</t>
  </si>
  <si>
    <t>The Oriental Portrait</t>
  </si>
  <si>
    <t>Presented by the Trustees of the Chantrey Bequest 1933</t>
  </si>
  <si>
    <t>Creed, Martin</t>
  </si>
  <si>
    <t>Gallery lighting</t>
  </si>
  <si>
    <t>Work No. 227: The lights going on and off</t>
  </si>
  <si>
    <t>Purchased with funds provided by Tate Members, the Art Fund and Konstantin Grigorishin 2013</t>
  </si>
  <si>
    <t>Wakefield, United Kingdom</t>
  </si>
  <si>
    <t>Creffield, Dennis</t>
  </si>
  <si>
    <t>Charcoal on paper</t>
  </si>
  <si>
    <t>View from the Observatory, Greenwich</t>
  </si>
  <si>
    <t xml:space="preserve">Bequeathed by Margaret Lapsley 2008, accessioned 2012 </t>
  </si>
  <si>
    <t>Creswick, Thomas</t>
  </si>
  <si>
    <t>The Ford</t>
  </si>
  <si>
    <t>Bequeathed by Henry Vaughan 1900</t>
  </si>
  <si>
    <t>Crippa, Roberto</t>
  </si>
  <si>
    <t>Aurora Borealis</t>
  </si>
  <si>
    <t>Monza, Italia</t>
  </si>
  <si>
    <t>Crisp, Fiona</t>
  </si>
  <si>
    <t>Digital print on paper</t>
  </si>
  <si>
    <t>Norwegian series #3</t>
  </si>
  <si>
    <t>Cristall, Joshua</t>
  </si>
  <si>
    <t>Pine Trees, Borrowdale</t>
  </si>
  <si>
    <t>Camborne, United Kingdom</t>
  </si>
  <si>
    <t>Critchlow, Keith</t>
  </si>
  <si>
    <t>Nasr (Victory)</t>
  </si>
  <si>
    <t>Crome, John</t>
  </si>
  <si>
    <t>Crome, John Berney</t>
  </si>
  <si>
    <t>Moonlight</t>
  </si>
  <si>
    <t>Bequeathed by George Salting 1910</t>
  </si>
  <si>
    <t>Cross, Dorothy</t>
  </si>
  <si>
    <t>Cowhide, muslin, satin, wood, plaster and iron</t>
  </si>
  <si>
    <t>Virgin Shroud</t>
  </si>
  <si>
    <t>Presented by the Patrons of New Art (Special Purchase Fund) through the Tate Gallery Foundation 1995</t>
  </si>
  <si>
    <t>Crotch, Dr William</t>
  </si>
  <si>
    <t>Graphite, watercolour and gum arabic on paper</t>
  </si>
  <si>
    <t>Hampstead, from behind Wetherall Place</t>
  </si>
  <si>
    <t>Presented by Anne Lyles in memory of Henry Wemyss (1956-2010) 2010</t>
  </si>
  <si>
    <t>Crotti, Jean</t>
  </si>
  <si>
    <t>Gouache, watercolour and graphite on paper</t>
  </si>
  <si>
    <t>Portrait of Edison</t>
  </si>
  <si>
    <t>Purchased 1978</t>
  </si>
  <si>
    <t>Bulle, Schweiz</t>
  </si>
  <si>
    <t>Crowe, Eyre</t>
  </si>
  <si>
    <t>Boulogne-sur-mer</t>
  </si>
  <si>
    <t>Crozier, William</t>
  </si>
  <si>
    <t>Untitled (Essex Wilderness)</t>
  </si>
  <si>
    <t>Presented by the artist's estate 2013</t>
  </si>
  <si>
    <t>Cruikshank, George</t>
  </si>
  <si>
    <t>Worship of Bacchus</t>
  </si>
  <si>
    <t>Crutchfield, William</t>
  </si>
  <si>
    <t>Cubie Smoke</t>
  </si>
  <si>
    <t>Indianapolis, United States</t>
  </si>
  <si>
    <t>Cruz-Diez, Carlos</t>
  </si>
  <si>
    <t>Cellulose acetate and wood</t>
  </si>
  <si>
    <t>Physichromie No. 123</t>
  </si>
  <si>
    <t>Cruzvillegas, Abraham</t>
  </si>
  <si>
    <t>Acrylic paint on found posters and wood</t>
  </si>
  <si>
    <t>AC: Blind dates 3</t>
  </si>
  <si>
    <t>Presented by the American Fund for the Tate Gallery, courtesy of the Latin American Acquisitions Committee with additional assistance from Jack Kirkland 2012</t>
  </si>
  <si>
    <t>Cucchi, Enzo</t>
  </si>
  <si>
    <t>A Dark Image</t>
  </si>
  <si>
    <t>Purchased 1989</t>
  </si>
  <si>
    <t>Italia</t>
  </si>
  <si>
    <t>Cuitt, George, Junior</t>
  </si>
  <si>
    <t>Carew Castle, Pembrokeshire</t>
  </si>
  <si>
    <t>Cuixart, Modestos</t>
  </si>
  <si>
    <t>Cullen, Martin</t>
  </si>
  <si>
    <t>Metal tin cans, printed papers, wire and photographs on paper on board</t>
  </si>
  <si>
    <t>In the Grip II</t>
  </si>
  <si>
    <t>Cumberland, George</t>
  </si>
  <si>
    <t>Inside the Peak Cavern, Castleton, Derbyshire</t>
  </si>
  <si>
    <t>Presented by William Drummond 1978</t>
  </si>
  <si>
    <t>Cundall, Charles</t>
  </si>
  <si>
    <t>Building in Berkeley Square</t>
  </si>
  <si>
    <t>Stretford, United Kingdom</t>
  </si>
  <si>
    <t>Cundell, Nora L.M.</t>
  </si>
  <si>
    <t>Smiling Woman</t>
  </si>
  <si>
    <t>Purchased 1923</t>
  </si>
  <si>
    <t>Cunha, Alexandre da</t>
  </si>
  <si>
    <t>3 skateboards, steel, chrome and plastic</t>
  </si>
  <si>
    <t>Erik Ellington (fan)</t>
  </si>
  <si>
    <t>Purchased using funds provided by the 2005 Outset / Frieze Art Fair Fund to benefit the Tate Collection 2006</t>
  </si>
  <si>
    <t>Brasil</t>
  </si>
  <si>
    <t>Currie, John S.</t>
  </si>
  <si>
    <t>Head of a Woman</t>
  </si>
  <si>
    <t>Presented by Mr and Mrs Julian Lousada through the Art Fund 1925</t>
  </si>
  <si>
    <t>Chelsea</t>
  </si>
  <si>
    <t>Currie, Ken</t>
  </si>
  <si>
    <t>Scottish Mercenaries</t>
  </si>
  <si>
    <t>Presented by Stephen Baycroft and Donald Holt 2004</t>
  </si>
  <si>
    <t>Northumberland, United Kingdom</t>
  </si>
  <si>
    <t>Currin, John</t>
  </si>
  <si>
    <t>The Wizard</t>
  </si>
  <si>
    <t>Boulder, United States</t>
  </si>
  <si>
    <t>Curtis, Layla</t>
  </si>
  <si>
    <t>2 lithographs on paper mounted onto foam core on hardboard</t>
  </si>
  <si>
    <t>Cutts, Simon</t>
  </si>
  <si>
    <t>Letterpress print on paper</t>
  </si>
  <si>
    <t>Winter Fruit</t>
  </si>
  <si>
    <t>Transferred from the Library 1982</t>
  </si>
  <si>
    <t>Cytter, Keren</t>
  </si>
  <si>
    <t>Video, high definition, projection, colour and sound and film, 35 mm</t>
  </si>
  <si>
    <t>The Coat</t>
  </si>
  <si>
    <t>Presented by Outset Contemporary Art Fund 2010</t>
  </si>
  <si>
    <t>Yisra'el</t>
  </si>
  <si>
    <t>Csar</t>
  </si>
  <si>
    <t>Portrait of Patrick Waldberg</t>
  </si>
  <si>
    <t>Presented by Kate Maremont Foundation on behalf of Mr and Mrs Arnold H. Maremont 1970</t>
  </si>
  <si>
    <t>Marseille, France</t>
  </si>
  <si>
    <t>Czanne, Paul</t>
  </si>
  <si>
    <t>The Avenue at the Jas de Bouffan</t>
  </si>
  <si>
    <t>Bequeathed by the Hon. Mrs A.E. Pleydell-Bouverie through the Friends of the Tate Gallery 1968</t>
  </si>
  <si>
    <t>Aix-en-Provence, France</t>
  </si>
  <si>
    <t>D'Arcangelo, Allan</t>
  </si>
  <si>
    <t>Constellation IV</t>
  </si>
  <si>
    <t>Dacre, Lady</t>
  </si>
  <si>
    <t>Four Donkeys</t>
  </si>
  <si>
    <t>Dadamaino</t>
  </si>
  <si>
    <t>Volume</t>
  </si>
  <si>
    <t>Dadd, Frank</t>
  </si>
  <si>
    <t>Gold Lace has a Charm for the Fair</t>
  </si>
  <si>
    <t>Presented by the Trustees of the Chantrey Bequest 1908</t>
  </si>
  <si>
    <t>Dadd, Richard</t>
  </si>
  <si>
    <t>Wandering Musicians</t>
  </si>
  <si>
    <t>Purchased with assistance from Tate Members 2006</t>
  </si>
  <si>
    <t>Chatham, United Kingdom</t>
  </si>
  <si>
    <t>Daglish, Peter</t>
  </si>
  <si>
    <t>To Paris</t>
  </si>
  <si>
    <t>Gillingham, United Kingdom</t>
  </si>
  <si>
    <t>Dahl, Michael</t>
  </si>
  <si>
    <t>Portrait of Mrs Haire</t>
  </si>
  <si>
    <t>Dall, Nicholas Thomas</t>
  </si>
  <si>
    <t>View of Hackfall, Yorkshire, (Cocklington Church)</t>
  </si>
  <si>
    <t>Danmark</t>
  </si>
  <si>
    <t>Dalou, Jules</t>
  </si>
  <si>
    <t>Seated Nude Taking off her Stocking</t>
  </si>
  <si>
    <t>Presented by Miss Nadia Nerina through the Friends of the Tate Gallery 1966</t>
  </si>
  <si>
    <t>Dalton, Richard</t>
  </si>
  <si>
    <t>The Farnese Hercules</t>
  </si>
  <si>
    <t>Whitehaven, United Kingdom</t>
  </si>
  <si>
    <t>Dalwood, Dexter</t>
  </si>
  <si>
    <t>Oil paint and chalk on canvas</t>
  </si>
  <si>
    <t>Situationist Apartment May 68</t>
  </si>
  <si>
    <t>Dalwood, Hubert</t>
  </si>
  <si>
    <t>Aluminium on fabric and wooden base</t>
  </si>
  <si>
    <t>Lucca</t>
  </si>
  <si>
    <t>Dalziel, Edward</t>
  </si>
  <si>
    <t>Wood engraving on paper</t>
  </si>
  <si>
    <t>The Battlefield</t>
  </si>
  <si>
    <t>Presented by Gilbert Dalziel 1925</t>
  </si>
  <si>
    <t>Wooler, United Kingdom</t>
  </si>
  <si>
    <t>Dalziel, Edward Gurden</t>
  </si>
  <si>
    <t>Spring Flowers</t>
  </si>
  <si>
    <t>Dalziel, Thomas</t>
  </si>
  <si>
    <t>The Alarm</t>
  </si>
  <si>
    <t>Dal, Salvador</t>
  </si>
  <si>
    <t>Steel, plaster, rubber, resin and paper</t>
  </si>
  <si>
    <t>Lobster Telephone</t>
  </si>
  <si>
    <t>Figueras, Espaa</t>
  </si>
  <si>
    <t>Damer, Anne Seymour</t>
  </si>
  <si>
    <t>Landscape with Horsemen and Trees</t>
  </si>
  <si>
    <t>Sundridge, United Kingdom</t>
  </si>
  <si>
    <t>Danby, Francis</t>
  </si>
  <si>
    <t>Watercolour, gum arabic and graphite on paper</t>
  </si>
  <si>
    <t>Romantic Woodland</t>
  </si>
  <si>
    <t>Wexford, ire</t>
  </si>
  <si>
    <t>Dance, George</t>
  </si>
  <si>
    <t>Sawrey Gilpin, R.A.</t>
  </si>
  <si>
    <t>Dance-Holland, Sir Nathaniel</t>
  </si>
  <si>
    <t>Tea Party</t>
  </si>
  <si>
    <t>Daniell, Thomas</t>
  </si>
  <si>
    <t>Sir Charles Warre Malet, Concluding a Treaty in 1790 in Durbar with the Peshwa of the Maratha Empire</t>
  </si>
  <si>
    <t>Chertsey, United Kingdom</t>
  </si>
  <si>
    <t>Daniell, William</t>
  </si>
  <si>
    <t>Aquatint on paper</t>
  </si>
  <si>
    <t>Brighton</t>
  </si>
  <si>
    <t>Presented by Tate Gallery Publications 1979</t>
  </si>
  <si>
    <t>Daniels, Harvey</t>
  </si>
  <si>
    <t>Marcs Dogs</t>
  </si>
  <si>
    <t>Presented by the International Association of Art 1975</t>
  </si>
  <si>
    <t>Danils, Ren</t>
  </si>
  <si>
    <t>Mystic Transportation</t>
  </si>
  <si>
    <t>Eindhoven, Nederland</t>
  </si>
  <si>
    <t>Dant, Adam</t>
  </si>
  <si>
    <t>Etching and graphite on paper</t>
  </si>
  <si>
    <t>Bogeyman</t>
  </si>
  <si>
    <t>Cambridge, United Kingdom</t>
  </si>
  <si>
    <t>Darboven, Hanne</t>
  </si>
  <si>
    <t>600 works on paper, ink, on 10 panels</t>
  </si>
  <si>
    <t>Card Index: Filing Cabinet, Part 2</t>
  </si>
  <si>
    <t>Davenport, Ian</t>
  </si>
  <si>
    <t>3 works on board, household paint</t>
  </si>
  <si>
    <t>Poured Painting: Blue, Black, Blue</t>
  </si>
  <si>
    <t>Sidcup, United Kingdom</t>
  </si>
  <si>
    <t>Davey, Grenville</t>
  </si>
  <si>
    <t>Steel and wood</t>
  </si>
  <si>
    <t>Two Rules Pair 1991</t>
  </si>
  <si>
    <t>Presented by Lisson Gallery and the artist 1999</t>
  </si>
  <si>
    <t>Launceston, United Kingdom</t>
  </si>
  <si>
    <t>David, Allen</t>
  </si>
  <si>
    <t>Red Fountain II</t>
  </si>
  <si>
    <t>Bombay, Bharat</t>
  </si>
  <si>
    <t>David, Enrico</t>
  </si>
  <si>
    <t>Pastel on canvas</t>
  </si>
  <si>
    <t>Ancona, Italia</t>
  </si>
  <si>
    <t>Davie, Alan</t>
  </si>
  <si>
    <t>Village Myths No. 36</t>
  </si>
  <si>
    <t>Grangemouth, United Kingdom</t>
  </si>
  <si>
    <t>Davies, John</t>
  </si>
  <si>
    <t>2 fibreglass mannequins, clothes and shoes on steel base</t>
  </si>
  <si>
    <t>The Redeemers</t>
  </si>
  <si>
    <t>Presented by Jenny Stein in memory of Corinne Bellow 1999</t>
  </si>
  <si>
    <t>Cheshire, United Kingdom</t>
  </si>
  <si>
    <t>Davies, Peter</t>
  </si>
  <si>
    <t>Acrylic paint and graphite on canvas</t>
  </si>
  <si>
    <t>Small Touching Squares Painting</t>
  </si>
  <si>
    <t>Presented by the Patrons of New Art (Special Purchase Fund) through the Tate Gallery Foundation 1998</t>
  </si>
  <si>
    <t>Davis, Edward Thompson, of Worcester</t>
  </si>
  <si>
    <t>Studies of a Child and Two Women</t>
  </si>
  <si>
    <t>Davis, Gene</t>
  </si>
  <si>
    <t>Quiet Firecracker</t>
  </si>
  <si>
    <t>Presented by the artist through the American Federation of Arts 1969</t>
  </si>
  <si>
    <t>Davis, Henry William Banks</t>
  </si>
  <si>
    <t>Approaching Night</t>
  </si>
  <si>
    <t>Presented by the Trustees of the Chantrey Bequest 1899</t>
  </si>
  <si>
    <t>Davis, John Scarlett</t>
  </si>
  <si>
    <t>View from Snieders Hotel of the Arno</t>
  </si>
  <si>
    <t>Leominster, United Kingdom</t>
  </si>
  <si>
    <t>Davis, Lady</t>
  </si>
  <si>
    <t>Watercolour on fabric</t>
  </si>
  <si>
    <t>Fan: Masques and Bergamasques</t>
  </si>
  <si>
    <t>Presented by Francis Howard through the National Loan Exhibitions Committee 1914</t>
  </si>
  <si>
    <t>Davis, Ron</t>
  </si>
  <si>
    <t>Acrylic paint on plastic</t>
  </si>
  <si>
    <t>Vector</t>
  </si>
  <si>
    <t>Santa Monica, United States</t>
  </si>
  <si>
    <t>Davis, Stuart</t>
  </si>
  <si>
    <t>Davis, William</t>
  </si>
  <si>
    <t>A Days Sport at Bidston Hill</t>
  </si>
  <si>
    <t>Davison, Francis</t>
  </si>
  <si>
    <t>Printed papers on paper mounted on board</t>
  </si>
  <si>
    <t>Brilliant Black</t>
  </si>
  <si>
    <t>Dawe, George</t>
  </si>
  <si>
    <t>Naomi and her Daughters</t>
  </si>
  <si>
    <t>Daws, Lawrence</t>
  </si>
  <si>
    <t>Pacific Eye</t>
  </si>
  <si>
    <t>Adelaide, Australia</t>
  </si>
  <si>
    <t>Dayes, Edward</t>
  </si>
  <si>
    <t>Tunbridge Priory, Kent, engraved by J. Greig</t>
  </si>
  <si>
    <t>De Belleroche, Count Albert</t>
  </si>
  <si>
    <t>Olympia de la Fontaine</t>
  </si>
  <si>
    <t>Presented by Count William de Belleroche, the artist's son 1955</t>
  </si>
  <si>
    <t>Swansea, United Kingdom</t>
  </si>
  <si>
    <t>De Chirico, Giorgio</t>
  </si>
  <si>
    <t>The Uncertainty of the Poet</t>
  </si>
  <si>
    <t>Purchased with assistance from the Art Fund (Eugene Cremetti Fund), the Carroll Donner Bequest, the Friends of the Tate Gallery and members of the public 1985</t>
  </si>
  <si>
    <t>Vlos, Ells</t>
  </si>
  <si>
    <t>De Francia, Peter</t>
  </si>
  <si>
    <t>Immigrant Head of an Algerian</t>
  </si>
  <si>
    <t>De Glehn, Wilfred Gabriel</t>
  </si>
  <si>
    <t>Wax on canvas</t>
  </si>
  <si>
    <t>Soir Antique</t>
  </si>
  <si>
    <t>Wiltshire, United Kingdom</t>
  </si>
  <si>
    <t>De Grey, Sir Roger</t>
  </si>
  <si>
    <t>Interior: Exterior</t>
  </si>
  <si>
    <t>Presented by the Trustees of the Chantrey Bequest 1981</t>
  </si>
  <si>
    <t>De Karlowska, Stanislawa</t>
  </si>
  <si>
    <t>Swiss Cottage</t>
  </si>
  <si>
    <t>Presented by the artist's family 1954</t>
  </si>
  <si>
    <t>De Loutherbourg, Philip James</t>
  </si>
  <si>
    <t>Peasants among Ruined Walls, Expostulating with Travellers</t>
  </si>
  <si>
    <t>Chiswick, United Kingdom</t>
  </si>
  <si>
    <t>De Maistre, Roy</t>
  </si>
  <si>
    <t>Marriage</t>
  </si>
  <si>
    <t>Presented by Sir John Rothenstein through the Friends of the Tate Gallery 1968</t>
  </si>
  <si>
    <t>Bowral, Australia</t>
  </si>
  <si>
    <t>De Monchaux, Cathy</t>
  </si>
  <si>
    <t>Steel, lead, leather, fabric, fibreboard and plastic</t>
  </si>
  <si>
    <t>Never forget the power of tears</t>
  </si>
  <si>
    <t>De Rivera, Jos</t>
  </si>
  <si>
    <t>Construction No. 67</t>
  </si>
  <si>
    <t>Presented by the artist through the American Federation of Arts 1967</t>
  </si>
  <si>
    <t>West Baton Rouge, United States</t>
  </si>
  <si>
    <t>De Wint, Peter</t>
  </si>
  <si>
    <t>View of Cromer, a Sheep in the Foreground</t>
  </si>
  <si>
    <t>Stone, United Kingdom</t>
  </si>
  <si>
    <t>DeLap, Tony</t>
  </si>
  <si>
    <t>Plastic</t>
  </si>
  <si>
    <t>Modern Times II</t>
  </si>
  <si>
    <t>Presented anonymously through the American Federation of Arts 1967</t>
  </si>
  <si>
    <t>Deacon, James</t>
  </si>
  <si>
    <t>Classical Landscape</t>
  </si>
  <si>
    <t>Purchased for the Tate Gallery by the Art Fund, as part of the Opp Collection 1996</t>
  </si>
  <si>
    <t>Deacon, Richard</t>
  </si>
  <si>
    <t>Ash and stainless steel</t>
  </si>
  <si>
    <t>Restless</t>
  </si>
  <si>
    <t>Bangor, United Kingdom</t>
  </si>
  <si>
    <t>Dean, Catherine</t>
  </si>
  <si>
    <t>Sheeps Skull and Ferns</t>
  </si>
  <si>
    <t>Presented by Lady Matthews 1940</t>
  </si>
  <si>
    <t>Dean, Tacita</t>
  </si>
  <si>
    <t>A Bag of Air</t>
  </si>
  <si>
    <t>Acquired by purchase and by gift from Erik Franck 2009</t>
  </si>
  <si>
    <t>Deeble, W.</t>
  </si>
  <si>
    <t>Part of St Augustines Monastery, Canterbury, Kent, engraved by W. Deeble</t>
  </si>
  <si>
    <t>Degas, Edgar</t>
  </si>
  <si>
    <t>Woman in a Tub</t>
  </si>
  <si>
    <t>Bequeathed by Mrs A.F. Kessler 1983</t>
  </si>
  <si>
    <t>Dehn, Adolf</t>
  </si>
  <si>
    <t>Minnesota</t>
  </si>
  <si>
    <t>Waterville, United States</t>
  </si>
  <si>
    <t>Dekkers, Ad</t>
  </si>
  <si>
    <t>Wood and plastic</t>
  </si>
  <si>
    <t>Wood Engraving No. 27</t>
  </si>
  <si>
    <t>Zuid-Holland, Nederland</t>
  </si>
  <si>
    <t>Delamotte, William Alfred</t>
  </si>
  <si>
    <t>Waterperry, Oxfordshire</t>
  </si>
  <si>
    <t>Weymouth, United Kingdom</t>
  </si>
  <si>
    <t>Delaunay, Robert</t>
  </si>
  <si>
    <t>Endless Rhythm</t>
  </si>
  <si>
    <t>Delaunay, Sonia</t>
  </si>
  <si>
    <t>Triptych</t>
  </si>
  <si>
    <t>Gradizhsk, Ukrayina</t>
  </si>
  <si>
    <t>Deller, Jeremy</t>
  </si>
  <si>
    <t>Graphite and acrylic paint on wall</t>
  </si>
  <si>
    <t>The History of the World</t>
  </si>
  <si>
    <t>Presented by The Cranford Collection 2009</t>
  </si>
  <si>
    <t>Delvaux, Paul</t>
  </si>
  <si>
    <t>Leda</t>
  </si>
  <si>
    <t>Demand, Thomas</t>
  </si>
  <si>
    <t>5 photographs, colour, on paper</t>
  </si>
  <si>
    <t>Tavern</t>
  </si>
  <si>
    <t>Demnig, Gunter</t>
  </si>
  <si>
    <t>Blood on canvas, metal, rubber and plastic</t>
  </si>
  <si>
    <t>Blood Trail (Kassel/London)</t>
  </si>
  <si>
    <t>Presented by the artist 1982</t>
  </si>
  <si>
    <t>Denham, John Charles</t>
  </si>
  <si>
    <t>Dieppe Castle, after Cotman</t>
  </si>
  <si>
    <t>Denis, Dominic</t>
  </si>
  <si>
    <t>Acquired by purchase and gift from Charles Booth-Clibborn in memory of Joshua Compston 1997</t>
  </si>
  <si>
    <t>Denner, Balthasar</t>
  </si>
  <si>
    <t>A Girl in a Straw Hat</t>
  </si>
  <si>
    <t>Purchased with assistance from the Art Fund 1997</t>
  </si>
  <si>
    <t>Altona, Deutschland</t>
  </si>
  <si>
    <t>Dennis, Jeffrey</t>
  </si>
  <si>
    <t>The Confinement of Richard Dadd</t>
  </si>
  <si>
    <t>Presented by Charles Saatchi 1992</t>
  </si>
  <si>
    <t>Denny, Robyn</t>
  </si>
  <si>
    <t>Glass I. From Here</t>
  </si>
  <si>
    <t>Abinger, United Kingdom</t>
  </si>
  <si>
    <t>Dentith, Henry</t>
  </si>
  <si>
    <t>Derain, Andr</t>
  </si>
  <si>
    <t>The Painter and his Family</t>
  </si>
  <si>
    <t>Des Granges, David</t>
  </si>
  <si>
    <t>The Saltonstall Family</t>
  </si>
  <si>
    <t>Purchased with assistance from the Friends of the Tate Gallery, the Art Fund and the Pilgrim Trust 1976</t>
  </si>
  <si>
    <t>Desnoyer, Franois</t>
  </si>
  <si>
    <t>Large Port of Ste</t>
  </si>
  <si>
    <t>Presented by Mme Souza Desnoyer 1982</t>
  </si>
  <si>
    <t>Montauban, France</t>
  </si>
  <si>
    <t>Despiau, Charles</t>
  </si>
  <si>
    <t>Miss Schulte</t>
  </si>
  <si>
    <t>Presented by the Art Fund 1938</t>
  </si>
  <si>
    <t>Mont-de-Marsan, France</t>
  </si>
  <si>
    <t>Devas, Anthony</t>
  </si>
  <si>
    <t>Mrs Dylan Thomas</t>
  </si>
  <si>
    <t>Bromley, United Kingdom</t>
  </si>
  <si>
    <t>Deverell, Walter Howell</t>
  </si>
  <si>
    <t>Ink and graphite on paper</t>
  </si>
  <si>
    <t>Study for Twelfth Night</t>
  </si>
  <si>
    <t>Purchased 1919</t>
  </si>
  <si>
    <t>Charlottesville, United States</t>
  </si>
  <si>
    <t>Devis, Anthony</t>
  </si>
  <si>
    <t>Park Scene with House and Cottage</t>
  </si>
  <si>
    <t>Preston, United Kingdom</t>
  </si>
  <si>
    <t>Devis, Arthur</t>
  </si>
  <si>
    <t>Breaking-Up Day at Dr Claytons School at Salford</t>
  </si>
  <si>
    <t>Devoto, John</t>
  </si>
  <si>
    <t>Decoration for a Staircase</t>
  </si>
  <si>
    <t>Diaz Morales, Sebastian</t>
  </si>
  <si>
    <t>15,000,000 Parachutes</t>
  </si>
  <si>
    <t>Presented by the Latin American Acquisitions Committee 2003</t>
  </si>
  <si>
    <t>Comodoro Rivadavia, Argentina</t>
  </si>
  <si>
    <t>Dibbets, Jan</t>
  </si>
  <si>
    <t>12 photographs, colour, on paper on paper</t>
  </si>
  <si>
    <t>Panorama Dutch Mountain 12 x 15 Sea II A</t>
  </si>
  <si>
    <t>Weert, Nederland</t>
  </si>
  <si>
    <t>Dick, Sir William Reid</t>
  </si>
  <si>
    <t>Sketch for Memorial Group</t>
  </si>
  <si>
    <t>Dickenson, Mark</t>
  </si>
  <si>
    <t>Video, monitor, colour and sound</t>
  </si>
  <si>
    <t>Untitled (Clothes)</t>
  </si>
  <si>
    <t>Presented anonymously 1997</t>
  </si>
  <si>
    <t>Dicksee, Sir Frank</t>
  </si>
  <si>
    <t>The Two Crowns</t>
  </si>
  <si>
    <t>Diebenkorn, Richard</t>
  </si>
  <si>
    <t>#4</t>
  </si>
  <si>
    <t>Portland, United States</t>
  </si>
  <si>
    <t>Berkeley, United States</t>
  </si>
  <si>
    <t>Dietman, Erik</t>
  </si>
  <si>
    <t>Bronze and wax</t>
  </si>
  <si>
    <t>The Turkish Proverb</t>
  </si>
  <si>
    <t>Presented by Jannick Thiroux and family, Paris 2009</t>
  </si>
  <si>
    <t>Jnkping, Sverige</t>
  </si>
  <si>
    <t>Dighton, William Edward</t>
  </si>
  <si>
    <t>Jerusalem</t>
  </si>
  <si>
    <t>Presented by subscribers 1911</t>
  </si>
  <si>
    <t>Dijkstra, Rineke</t>
  </si>
  <si>
    <t>Photograph, colour, Chromogenic print, on paper</t>
  </si>
  <si>
    <t>Kolobrzeg, Poland, July 26 1992</t>
  </si>
  <si>
    <t>Purchased with assistance from the American Fund for the Tate Gallery, courtesy of Mr and Mrs Robert Bransten 1999</t>
  </si>
  <si>
    <t>Sittard, Nederland</t>
  </si>
  <si>
    <t>Dillon, Michael</t>
  </si>
  <si>
    <t>Perspex</t>
  </si>
  <si>
    <t>Op Structure</t>
  </si>
  <si>
    <t>Dilworth, Norman</t>
  </si>
  <si>
    <t>Ninefold</t>
  </si>
  <si>
    <t>Presented anonymously 2002</t>
  </si>
  <si>
    <t>Dimitrienko, Pierre</t>
  </si>
  <si>
    <t>The Petrified Forest</t>
  </si>
  <si>
    <t>Presented by the Contemporary Art Society 1960</t>
  </si>
  <si>
    <t>Dimitrijevic, Braco</t>
  </si>
  <si>
    <t>Resurrection of Alchemists</t>
  </si>
  <si>
    <t>Sarajevo, Bosna i Hercegovina</t>
  </si>
  <si>
    <t>Dine, Jim</t>
  </si>
  <si>
    <t>The House (Heart)</t>
  </si>
  <si>
    <t>Presented anonymously 1984</t>
  </si>
  <si>
    <t>Cincinnati, United States</t>
  </si>
  <si>
    <t>Dinkel, Ernest M.</t>
  </si>
  <si>
    <t>Tempera on wood</t>
  </si>
  <si>
    <t>The Deluge</t>
  </si>
  <si>
    <t>Huddersfield, United Kingdom</t>
  </si>
  <si>
    <t>Dion, Mark</t>
  </si>
  <si>
    <t>Painted wooden building with asphalt shingle roof, cement blocks, glass, lamps, textiles, books, taxidermy, electrical a</t>
  </si>
  <si>
    <t>The Curiosity Shop</t>
  </si>
  <si>
    <t>Presented anonymously 2011</t>
  </si>
  <si>
    <t>New Bedford, United States</t>
  </si>
  <si>
    <t>Disler, Martin</t>
  </si>
  <si>
    <t>Solothurn, Schweiz</t>
  </si>
  <si>
    <t>Dismorr, Jessica</t>
  </si>
  <si>
    <t>Tempera on board</t>
  </si>
  <si>
    <t>Related Forms</t>
  </si>
  <si>
    <t>Presented by Quentin Stevenson in memory of Catherine Giles and R.H.M. Ody 1978</t>
  </si>
  <si>
    <t>Gravesend, United Kingdom</t>
  </si>
  <si>
    <t>Dittborn, Eugenio</t>
  </si>
  <si>
    <t>Oil paint, charcoal and screenprint on 6 fabrics</t>
  </si>
  <si>
    <t>To Return (RTM) Airmail Painting No.103</t>
  </si>
  <si>
    <t>Presented by the Latin American Acquisitions Committee, with funds provided by the American Fund for the Tate Gallery 2004</t>
  </si>
  <si>
    <t>Santiago, Chile</t>
  </si>
  <si>
    <t>Dixon, Harry</t>
  </si>
  <si>
    <t>Lions</t>
  </si>
  <si>
    <t>Presented by the Trustees of the Chantrey Bequest 1891</t>
  </si>
  <si>
    <t>Watford, United Kingdom</t>
  </si>
  <si>
    <t>Dixon, William</t>
  </si>
  <si>
    <t>Oil paint on paper mounted onto board</t>
  </si>
  <si>
    <t>Hops</t>
  </si>
  <si>
    <t>Dobson, Frank</t>
  </si>
  <si>
    <t>Mary</t>
  </si>
  <si>
    <t>Dobson, William</t>
  </si>
  <si>
    <t>Portrait of the Artists Wife</t>
  </si>
  <si>
    <t>Dobson, William Charles Thomas</t>
  </si>
  <si>
    <t>The Child Jesus Going Down with His Parents to Nazareth</t>
  </si>
  <si>
    <t>Dodd, Francis</t>
  </si>
  <si>
    <t>Drypoint on paper</t>
  </si>
  <si>
    <t>Charles Aitken</t>
  </si>
  <si>
    <t>Transferred from the Library 1995</t>
  </si>
  <si>
    <t>Holyhead, United Kingdom</t>
  </si>
  <si>
    <t>Blackheath, United Kingdom</t>
  </si>
  <si>
    <t>Dodgson, John</t>
  </si>
  <si>
    <t>Ink, chalk and graphite. Verso: ink, chalk and graphite on paper</t>
  </si>
  <si>
    <t>Studies for Market Place. Verso: Studies for Market Place</t>
  </si>
  <si>
    <t>Presented by Stephen Dodgson and Ann Harvey, the artist's children 1999</t>
  </si>
  <si>
    <t>Murree, Pakistan</t>
  </si>
  <si>
    <t>Doesburg, Theo van</t>
  </si>
  <si>
    <t>Counter-Composition VI</t>
  </si>
  <si>
    <t>Utrecht, Nederland</t>
  </si>
  <si>
    <t>Doherty, Willie</t>
  </si>
  <si>
    <t>Video, high definition, projection, colour and sound (stereo)</t>
  </si>
  <si>
    <t>Ghost Story</t>
  </si>
  <si>
    <t>Derrybrien, ire</t>
  </si>
  <si>
    <t>Doig, Peter</t>
  </si>
  <si>
    <t>Domjan, Joseph</t>
  </si>
  <si>
    <t>Pink Sunset Cloud</t>
  </si>
  <si>
    <t>Presented by the artist through the Institute of Contemporary Prints 1975</t>
  </si>
  <si>
    <t>Donagh, Rita</t>
  </si>
  <si>
    <t>Graphite and acrylic on paper</t>
  </si>
  <si>
    <t>shadow of six counties (c)</t>
  </si>
  <si>
    <t>Wednesbury, United Kingdom</t>
  </si>
  <si>
    <t>Donaldson, Andrew Brown</t>
  </si>
  <si>
    <t>Puente San Martin, Toledo</t>
  </si>
  <si>
    <t>Presented by Miss Louisa Twining 1899</t>
  </si>
  <si>
    <t>Donaldson, Antony</t>
  </si>
  <si>
    <t>Oil paint and alkyd paint on canvas</t>
  </si>
  <si>
    <t>Take Five</t>
  </si>
  <si>
    <t>Godalming, United Kingdom</t>
  </si>
  <si>
    <t>Donnelly, Trisha</t>
  </si>
  <si>
    <t>Audio</t>
  </si>
  <si>
    <t>Dorazio, Piero</t>
  </si>
  <si>
    <t>Very Sharp</t>
  </si>
  <si>
    <t>Doron, Itai</t>
  </si>
  <si>
    <t>Dotremont, Christian</t>
  </si>
  <si>
    <t>Dottori, Gerardo</t>
  </si>
  <si>
    <t>Explosion of Red on Green</t>
  </si>
  <si>
    <t>Presented by the artist 1971</t>
  </si>
  <si>
    <t>Perugia, Italia</t>
  </si>
  <si>
    <t>Doubleday, John</t>
  </si>
  <si>
    <t>Maquette for Building Blocks</t>
  </si>
  <si>
    <t>Maldon, United Kingdom</t>
  </si>
  <si>
    <t>Doughty, William</t>
  </si>
  <si>
    <t>Caricature Group</t>
  </si>
  <si>
    <t>Purchased 1939</t>
  </si>
  <si>
    <t>York, United Kingdom</t>
  </si>
  <si>
    <t>Douglas, Edwin</t>
  </si>
  <si>
    <t>Alderneys (Mother and Daughter)</t>
  </si>
  <si>
    <t>Sussex, United Kingdom</t>
  </si>
  <si>
    <t>Douglas, Sir William Fettes</t>
  </si>
  <si>
    <t>Bibliomania</t>
  </si>
  <si>
    <t>Bequeathed by Jacob Bell 1859</t>
  </si>
  <si>
    <t>Douglas, Stan</t>
  </si>
  <si>
    <t>Film, 16 mm, 2 projections, black and white and sound</t>
  </si>
  <si>
    <t>Inconsolable Memories</t>
  </si>
  <si>
    <t>Purchased with funds provided by the Mary Joy Thomson Bequest 2006</t>
  </si>
  <si>
    <t>Vancouver, Canada</t>
  </si>
  <si>
    <t>Dova, Gianni</t>
  </si>
  <si>
    <t>Sudden Aggression</t>
  </si>
  <si>
    <t>Presented by Charles Damiano 1956</t>
  </si>
  <si>
    <t>Downard, Ebenezer Newman</t>
  </si>
  <si>
    <t>A Mountain Path at Capel Curig, Wales</t>
  </si>
  <si>
    <t>Downman, John</t>
  </si>
  <si>
    <t>In Hadrians Villa, Tivoli</t>
  </si>
  <si>
    <t>Ruabon, United Kingdom</t>
  </si>
  <si>
    <t>Downsbrough, Peter</t>
  </si>
  <si>
    <t>1. 4</t>
  </si>
  <si>
    <t>Downton, John</t>
  </si>
  <si>
    <t>Portrait of a Girl</t>
  </si>
  <si>
    <t>Presented by the John Downton Trust 1998</t>
  </si>
  <si>
    <t>Doyle, John</t>
  </si>
  <si>
    <t>Engraving and mezzotint on paper</t>
  </si>
  <si>
    <t>Samuel Rogers at his Breakfast Table, engraved by Charles Mottram</t>
  </si>
  <si>
    <t>Presented by Dr David Blayney Brown 1987</t>
  </si>
  <si>
    <t>Doyle, Richard</t>
  </si>
  <si>
    <t>Jane Shore: Theatrical Caricature</t>
  </si>
  <si>
    <t>Draper, Herbert</t>
  </si>
  <si>
    <t>The Lament for Icarus</t>
  </si>
  <si>
    <t>Presented by the Trustees of the Chantrey Bequest 1898</t>
  </si>
  <si>
    <t>Dressler, Conrad</t>
  </si>
  <si>
    <t>Terracotta</t>
  </si>
  <si>
    <t>John Ruskin</t>
  </si>
  <si>
    <t>Presented by T. Thornton 1902</t>
  </si>
  <si>
    <t>Drever, Timothy</t>
  </si>
  <si>
    <t>Drew, Leonardo</t>
  </si>
  <si>
    <t>112L</t>
  </si>
  <si>
    <t>Presented by Toby Clarke 2012</t>
  </si>
  <si>
    <t>Tallahassee, United States</t>
  </si>
  <si>
    <t>Droungas, Achilles</t>
  </si>
  <si>
    <t>A Fig, a Plumb, a Quince, an Apple, a Pear</t>
  </si>
  <si>
    <t>Piraivs, Ells</t>
  </si>
  <si>
    <t>Drtikol, Frantiek</t>
  </si>
  <si>
    <t>Photograph on paper</t>
  </si>
  <si>
    <t>Nude</t>
  </si>
  <si>
    <t>Prbram, Cesk Republika</t>
  </si>
  <si>
    <t>Praha, Cesk Republika</t>
  </si>
  <si>
    <t>Drummond, Malcolm</t>
  </si>
  <si>
    <t>Girl with Palmettes</t>
  </si>
  <si>
    <t>Drury, Alfred</t>
  </si>
  <si>
    <t>Griselda</t>
  </si>
  <si>
    <t>Drysdale, Russell</t>
  </si>
  <si>
    <t>War Memorial</t>
  </si>
  <si>
    <t>Purchased 1951</t>
  </si>
  <si>
    <t>Bognor Regis, United Kingdom</t>
  </si>
  <si>
    <t>Sydney, Australia</t>
  </si>
  <si>
    <t>Du Bois, Simon</t>
  </si>
  <si>
    <t>Portrait of a Gentleman, probably Arthur Parsons MD</t>
  </si>
  <si>
    <t>Presented by the Patrons of British Art through the Tate Gallery Foundation 1998</t>
  </si>
  <si>
    <t>Dubsky, Mario</t>
  </si>
  <si>
    <t>Cabaret Valhalla</t>
  </si>
  <si>
    <t>Presented by Barbara Dubsky, the artist's sister 1987</t>
  </si>
  <si>
    <t>Dubuffet, Jean</t>
  </si>
  <si>
    <t>Hairnet 7</t>
  </si>
  <si>
    <t>Transferred from Tate Archive 2010</t>
  </si>
  <si>
    <t>Le Havre, France</t>
  </si>
  <si>
    <t>Duchamp, Marcel</t>
  </si>
  <si>
    <t>Cardboard box, colour plate and 94 lithographs, collotypes and ink on paper</t>
  </si>
  <si>
    <t>The Bride Stripped Bare by her Bachelors Even (The Green Box)</t>
  </si>
  <si>
    <t>Blainville-Crevon, France</t>
  </si>
  <si>
    <t>Neuilly-sur-Seine, France</t>
  </si>
  <si>
    <t>Duchamp-Villon, Raymond</t>
  </si>
  <si>
    <t>Large Horse</t>
  </si>
  <si>
    <t>Damville, France</t>
  </si>
  <si>
    <t>Cannes, France</t>
  </si>
  <si>
    <t>Dufresne, Charles</t>
  </si>
  <si>
    <t>Spahi Attacked by a Lion</t>
  </si>
  <si>
    <t>Presented by C.L. Rutherston 1926</t>
  </si>
  <si>
    <t>Millemont, France</t>
  </si>
  <si>
    <t>Dufy, Raoul</t>
  </si>
  <si>
    <t>The Kessler Family on Horseback</t>
  </si>
  <si>
    <t>Bequeathed by Mrs A.F. Kessler 1983, accessioned 1988</t>
  </si>
  <si>
    <t>Dugdale, Thomas</t>
  </si>
  <si>
    <t>The Red Jacket</t>
  </si>
  <si>
    <t>Presented by Francis Howard 1935</t>
  </si>
  <si>
    <t>Blackburn, United Kingdom</t>
  </si>
  <si>
    <t>Dugger, John</t>
  </si>
  <si>
    <t>Oil paint on 6 canvases and nylon rope on aluminium rod</t>
  </si>
  <si>
    <t>Sports Banner</t>
  </si>
  <si>
    <t>Presented by E.J. Power through the Friends of the Tate Gallery 1980</t>
  </si>
  <si>
    <t>Bellflower, United States</t>
  </si>
  <si>
    <t>Dumas, Marlene</t>
  </si>
  <si>
    <t>Lucy</t>
  </si>
  <si>
    <t>Purchased with assistance from Foundation Dutch Artworks and Bank Giro Loterij 2007</t>
  </si>
  <si>
    <t>Cape Town, South Africa</t>
  </si>
  <si>
    <t>Dunbar, Evelyn</t>
  </si>
  <si>
    <t>A Land Girl and the Bail Bull</t>
  </si>
  <si>
    <t>Presented by the War Artists Advisory Committee 1946</t>
  </si>
  <si>
    <t>Duncombe, Susanna</t>
  </si>
  <si>
    <t>A Scene of Murder (Letters XV, p. 182), engraved by Isaac Taylor</t>
  </si>
  <si>
    <t>Presented by Mrs Joan Highmore Blackhall and Dr R.B. McConnell 1986</t>
  </si>
  <si>
    <t>Dunham, Carroll</t>
  </si>
  <si>
    <t>Thirteen</t>
  </si>
  <si>
    <t>Presented by Universal Limited Art Editions and the artist in memory of Monique Beudert 2003</t>
  </si>
  <si>
    <t>Old Lyme, United States</t>
  </si>
  <si>
    <t>Dunker, Balthazar Anton</t>
  </si>
  <si>
    <t>Graphite, ink and watercolour on paper. Verso: graphite on paper</t>
  </si>
  <si>
    <t>Tree and Lake Scene</t>
  </si>
  <si>
    <t>Saal, Deutschland</t>
  </si>
  <si>
    <t>Dunlop, Ronald Ossory</t>
  </si>
  <si>
    <t>Myself with Cadgers Pipe</t>
  </si>
  <si>
    <t>Presented by Edward Le Bas 1958</t>
  </si>
  <si>
    <t>Dunoyer de Segonzac, Andr</t>
  </si>
  <si>
    <t>Still Life with a Cabbage</t>
  </si>
  <si>
    <t>Presented by Sir Michael Sadler 1941</t>
  </si>
  <si>
    <t>Boussy-Saint-Antoine, France</t>
  </si>
  <si>
    <t>Dunstan, Bernard</t>
  </si>
  <si>
    <t>Albergo Stella</t>
  </si>
  <si>
    <t>Middlesex, United Kingdom</t>
  </si>
  <si>
    <t>Dupont, Gainsborough</t>
  </si>
  <si>
    <t>Rustics with Donkey</t>
  </si>
  <si>
    <t>Presented by the Misses Lane 1896</t>
  </si>
  <si>
    <t>Durant, Sam</t>
  </si>
  <si>
    <t>Wood, foam core, cardboard, Plexiglas, paper tape, spray enamel and metal</t>
  </si>
  <si>
    <t>Abandoned House #1 (Case Study #22)</t>
  </si>
  <si>
    <t>Presented by the American Fund for the Tate Gallery, courtesy of Dean Valentine and Amy Adelson 2009</t>
  </si>
  <si>
    <t>Durham, Jimmie</t>
  </si>
  <si>
    <t>Aluminium machinery part, wooden planks, tree branches, castor wheels, Coca-cola bottle, bone, galvanised steel, glass a</t>
  </si>
  <si>
    <t>Dans plusieurs de ces forts et de ces bois, il ny avait pas seulement des villages souterrains groups autours du terrier du chef mais il y avait encore de vritables hameaux de huttes basses cachs sous les arbres, et si nombreaux que parfois la fort en tait remplie. Souvent les fumes les trahissaient. Deux de...</t>
  </si>
  <si>
    <t>Purchased with funds provided by the 2010 Outset / Frieze Art Fair Fund to benefit the Tate Collection 2010</t>
  </si>
  <si>
    <t>Arkansas, United States</t>
  </si>
  <si>
    <t>Durrant, Jennifer</t>
  </si>
  <si>
    <t>Sweet Pea Painting</t>
  </si>
  <si>
    <t>Durst, Alan L.</t>
  </si>
  <si>
    <t>Cedar wood</t>
  </si>
  <si>
    <t>The Acrobats</t>
  </si>
  <si>
    <t>Presented by Tate Members 2002</t>
  </si>
  <si>
    <t>Dyce, William</t>
  </si>
  <si>
    <t>A Draped Figure</t>
  </si>
  <si>
    <t>Aberdeen, United Kingdom</t>
  </si>
  <si>
    <t>Dzama, Marcel</t>
  </si>
  <si>
    <t>Briefcase, plaster figures, gun, 14 small cubes, wooden boxes, felt and video, projection, colour and sound</t>
  </si>
  <si>
    <t>Lotus Eaters</t>
  </si>
  <si>
    <t>Presented by Tim and Helen Taylor 2009</t>
  </si>
  <si>
    <t>Winnipeg, Canada</t>
  </si>
  <si>
    <t>Dzamonja, Dusan</t>
  </si>
  <si>
    <t>Iron and lead on wooden base</t>
  </si>
  <si>
    <t>Metal Sculpture 14</t>
  </si>
  <si>
    <t>Strumica, Makedonija</t>
  </si>
  <si>
    <t>Zagreb, Hrvatska</t>
  </si>
  <si>
    <t>Drflinger, Johannes</t>
  </si>
  <si>
    <t>Pastel and graphite on paper</t>
  </si>
  <si>
    <t>Wave</t>
  </si>
  <si>
    <t>Konstanz, Deutschland</t>
  </si>
  <si>
    <t>EXPORT, VALIE</t>
  </si>
  <si>
    <t>6 screenprints on paper</t>
  </si>
  <si>
    <t>Action Pants: Genital Panic</t>
  </si>
  <si>
    <t>sterreich</t>
  </si>
  <si>
    <t>Eardley, Joan</t>
  </si>
  <si>
    <t>Salmon Net Posts</t>
  </si>
  <si>
    <t>Presented by the Friends of the Tate Gallery 1986</t>
  </si>
  <si>
    <t>Earnshaw, Anthony</t>
  </si>
  <si>
    <t>Engraving on paper on board</t>
  </si>
  <si>
    <t>Ilkley, United Kingdom</t>
  </si>
  <si>
    <t>East, Sir Alfred</t>
  </si>
  <si>
    <t>Golden Autumn</t>
  </si>
  <si>
    <t>Presented by Mrs Mildred Donald 1938</t>
  </si>
  <si>
    <t>Kettering, United Kingdom</t>
  </si>
  <si>
    <t>Eastlake, Sir Charles Lock</t>
  </si>
  <si>
    <t>The Colosseum from the Campo Vaccino</t>
  </si>
  <si>
    <t>Presented by the Friends of the Tate Gallery 1964</t>
  </si>
  <si>
    <t>Plymouth</t>
  </si>
  <si>
    <t>Edmier, Keith</t>
  </si>
  <si>
    <t>Resin and satin ribbon</t>
  </si>
  <si>
    <t>A Dozen Roses</t>
  </si>
  <si>
    <t>Edridge, Henry</t>
  </si>
  <si>
    <t>Wells. A Gothic Gateway and Old Houses, the Tower of the Cathedral Just Visible</t>
  </si>
  <si>
    <t>Edwards, Edwin</t>
  </si>
  <si>
    <t>The Thames from a Wharf at Waterloo Bridge</t>
  </si>
  <si>
    <t>Presented by Mrs E. Edwards 1900</t>
  </si>
  <si>
    <t>Framlingham, United Kingdom</t>
  </si>
  <si>
    <t>Edwards, Jeffery</t>
  </si>
  <si>
    <t>Presented by Andrew Dickerson 1975</t>
  </si>
  <si>
    <t>Egg, Augustus Leopold</t>
  </si>
  <si>
    <t>Past and Present, No. 3</t>
  </si>
  <si>
    <t>Presented by Sir Alec and Lady Martin in memory of their daughter Nora 1918</t>
  </si>
  <si>
    <t>Egley, William Maw</t>
  </si>
  <si>
    <t>Omnibus Life in London</t>
  </si>
  <si>
    <t>Bequeathed by Miss J.L.R. Blaker 1947</t>
  </si>
  <si>
    <t>Ehrlich, Georg</t>
  </si>
  <si>
    <t>Bronze on wooden base</t>
  </si>
  <si>
    <t>Head of a Horse</t>
  </si>
  <si>
    <t>Presented by the Trustees of the Chantrey Bequest 1960</t>
  </si>
  <si>
    <t>Luzern, Schweiz</t>
  </si>
  <si>
    <t>El-Salahi, Ibrahim</t>
  </si>
  <si>
    <t>Oil paint and enamel paint on hardboard</t>
  </si>
  <si>
    <t>As-Sudan</t>
  </si>
  <si>
    <t>Eliasson, Olafur</t>
  </si>
  <si>
    <t>Stainless steel, plywood, fluorescent tubes, electrical components, Mylar screen and ballasts</t>
  </si>
  <si>
    <t>Your Double-Lighthouse Projection</t>
  </si>
  <si>
    <t>Presented by Tate Members 2004</t>
  </si>
  <si>
    <t>Kbenhavn, Danmark</t>
  </si>
  <si>
    <t>Elkoussy, Hala</t>
  </si>
  <si>
    <t>355 photographs on paper, lithographs on paper, mirrors, painted boards, 8 monitors, glass vitrine containing beauty and</t>
  </si>
  <si>
    <t>On red nails, palm trees and other icons - Al Archief (Take 2)</t>
  </si>
  <si>
    <t>Al-Qahirah, Misr</t>
  </si>
  <si>
    <t>Elliott, Geoffrey</t>
  </si>
  <si>
    <t>Brighton Fish Market</t>
  </si>
  <si>
    <t>Elmore, Alfred</t>
  </si>
  <si>
    <t>Study for Invention of the Combing Machine</t>
  </si>
  <si>
    <t>Presented by Capt. R.R. Trout 1934</t>
  </si>
  <si>
    <t>Clonakilty, ire</t>
  </si>
  <si>
    <t>Elwell, Frederick W.</t>
  </si>
  <si>
    <t>The Beverley Arms Kitchen</t>
  </si>
  <si>
    <t>Beverley, United Kingdom</t>
  </si>
  <si>
    <t>Elwyn, John</t>
  </si>
  <si>
    <t>Harlech Castle</t>
  </si>
  <si>
    <t>Newcastle Emlyn, United Kingdom</t>
  </si>
  <si>
    <t>Emanuel, Frank L.</t>
  </si>
  <si>
    <t>Kensington Interior</t>
  </si>
  <si>
    <t>Emett, Rowland</t>
  </si>
  <si>
    <t>Dawn Flight: Mist Clearing, Mallard Rising and the Early Up Slow Surprised</t>
  </si>
  <si>
    <t>Presented by the artist and his wife 1985</t>
  </si>
  <si>
    <t>Emilian, Cline</t>
  </si>
  <si>
    <t>Angela</t>
  </si>
  <si>
    <t>Presented by the artist 1939</t>
  </si>
  <si>
    <t>Emin, Tracey</t>
  </si>
  <si>
    <t>4 photographs, colour, Chromogenic print, on paper, ink on paper, wood, glass and resin block</t>
  </si>
  <si>
    <t>Dad</t>
  </si>
  <si>
    <t>Presented by Tate Members 2004, accessioned 2010</t>
  </si>
  <si>
    <t>Eneroth, Joakim</t>
  </si>
  <si>
    <t>Swedish Red - Comfortably Secure 39</t>
  </si>
  <si>
    <t>Sverige</t>
  </si>
  <si>
    <t>Engelbach, Florence</t>
  </si>
  <si>
    <t>Roses</t>
  </si>
  <si>
    <t>Presented anonymously 1939</t>
  </si>
  <si>
    <t>Jerez de la Frontera, Espaa</t>
  </si>
  <si>
    <t>English, Simon</t>
  </si>
  <si>
    <t>Etching, chine coll and hand colouring on paper</t>
  </si>
  <si>
    <t>Sugar Plum Fairy</t>
  </si>
  <si>
    <t>Ensor, James</t>
  </si>
  <si>
    <t>Effect of Light</t>
  </si>
  <si>
    <t>Presented by Georges Wildenstein 1936</t>
  </si>
  <si>
    <t>Oostende, Belgi</t>
  </si>
  <si>
    <t>Epstein, Mitch</t>
  </si>
  <si>
    <t>Photograph, colour, Chromogenic print, on paper mounted onto aluminium</t>
  </si>
  <si>
    <t>Biloxi, Mississippi 2005</t>
  </si>
  <si>
    <t>Holyoke, United States</t>
  </si>
  <si>
    <t>Epstein, Sir Jacob</t>
  </si>
  <si>
    <t>Reclining Nude</t>
  </si>
  <si>
    <t xml:space="preserve">Bequeathed by Joyce Valentine in memory of Lillian Jackson of London and Blackpool 2007 </t>
  </si>
  <si>
    <t>Erlanger, Rodolphe d'</t>
  </si>
  <si>
    <t>Street in Cairo</t>
  </si>
  <si>
    <t>Presented by Lord Duveen 1922</t>
  </si>
  <si>
    <t>Erma, Thomas</t>
  </si>
  <si>
    <t>Ink on paper on canvas</t>
  </si>
  <si>
    <t>Collage Painting</t>
  </si>
  <si>
    <t>Presented by David Kluger through the American Federation of Arts 1972</t>
  </si>
  <si>
    <t>Tartu, Eesti</t>
  </si>
  <si>
    <t>Ernest, John</t>
  </si>
  <si>
    <t>Wood, metal, plywood and alkyd paint</t>
  </si>
  <si>
    <t>Moebius Strip</t>
  </si>
  <si>
    <t>Presented by Paul and Susan Ernest 2003</t>
  </si>
  <si>
    <t>Exeter, United Kingdom</t>
  </si>
  <si>
    <t>Ernst, Max</t>
  </si>
  <si>
    <t>Painted plaster and cork on canvas</t>
  </si>
  <si>
    <t>Dadaville</t>
  </si>
  <si>
    <t>Brhl, Deutschland</t>
  </si>
  <si>
    <t>Errazuriz, Paz</t>
  </si>
  <si>
    <t>Adams Apple</t>
  </si>
  <si>
    <t>Presented by Juan Yarur Torres 2011</t>
  </si>
  <si>
    <t>Ert</t>
  </si>
  <si>
    <t>Topaz</t>
  </si>
  <si>
    <t>Erwitt, Elliot</t>
  </si>
  <si>
    <t>New York City</t>
  </si>
  <si>
    <t>Eskandarfar, Samira</t>
  </si>
  <si>
    <t>A Dowry for Mahrou</t>
  </si>
  <si>
    <t>Espali, Pepe</t>
  </si>
  <si>
    <t>Bronze and 3 works on paper, pastel</t>
  </si>
  <si>
    <t>To an Unknown God</t>
  </si>
  <si>
    <t>Presented by Galera Pepe Cobo 2006</t>
  </si>
  <si>
    <t>Essenhigh, Inka</t>
  </si>
  <si>
    <t>Alkyd paint on canvas</t>
  </si>
  <si>
    <t>Born Again</t>
  </si>
  <si>
    <t>Pennsylvania, United States</t>
  </si>
  <si>
    <t>Essex, Lord</t>
  </si>
  <si>
    <t>Estes, Richard</t>
  </si>
  <si>
    <t>Holland Hotel</t>
  </si>
  <si>
    <t>Evanston, United States</t>
  </si>
  <si>
    <t>Estve, Maurice</t>
  </si>
  <si>
    <t>Composition 166</t>
  </si>
  <si>
    <t>Cher, France</t>
  </si>
  <si>
    <t>Etchells, Frederick</t>
  </si>
  <si>
    <t>Inscription Let us now Praise Famous Men</t>
  </si>
  <si>
    <t>Etrog, Sorel</t>
  </si>
  <si>
    <t>Prophet II</t>
  </si>
  <si>
    <t>Presented by Mrs Ayala Zacks 1970</t>
  </si>
  <si>
    <t>Iasi, Romnia</t>
  </si>
  <si>
    <t>Etty, William</t>
  </si>
  <si>
    <t>Hero, Having Thrown herself from the Tower at the Sight of Leander Drowned, Dies on his Body</t>
  </si>
  <si>
    <t>Presented by Tate Patrons 2006</t>
  </si>
  <si>
    <t>Eurich, Richard</t>
  </si>
  <si>
    <t>Beach with Bathers</t>
  </si>
  <si>
    <t>Evans, Garth</t>
  </si>
  <si>
    <t>Wood and resin</t>
  </si>
  <si>
    <t>Convoy</t>
  </si>
  <si>
    <t>Evans, Jason</t>
  </si>
  <si>
    <t>Evans, Merlyn Oliver</t>
  </si>
  <si>
    <t>The Mark of the Beast</t>
  </si>
  <si>
    <t>Cardiff, United Kingdom</t>
  </si>
  <si>
    <t>Evans, Sebastian</t>
  </si>
  <si>
    <t>Allegorical Subject: The Unfaithful Poet</t>
  </si>
  <si>
    <t>Eves, Reginald G</t>
  </si>
  <si>
    <t>Max Beerbohm</t>
  </si>
  <si>
    <t>Ewan, Ruth</t>
  </si>
  <si>
    <t>Digital print and silkcreen print on paper</t>
  </si>
  <si>
    <t>The World We Live In (Fred)</t>
  </si>
  <si>
    <t>Purchased using funds provided by the Charities Advisory Trust 2009</t>
  </si>
  <si>
    <t>Eworth, Hans</t>
  </si>
  <si>
    <t>Portrait of an Unknown Lady</t>
  </si>
  <si>
    <t>Purchased with assistance from the Friends of the Tate Gallery 1984</t>
  </si>
  <si>
    <t>Eyton, Anthony</t>
  </si>
  <si>
    <t>Bankside - The Turbine Hall</t>
  </si>
  <si>
    <t>Purchased with assistance from the Charlotte Bonham Carter Charitable Trust 1996</t>
  </si>
  <si>
    <t>Fabro, Luciano</t>
  </si>
  <si>
    <t>Textile, copper and Velcro</t>
  </si>
  <si>
    <t>Clotheshanger of the North</t>
  </si>
  <si>
    <t>Purchased 2005</t>
  </si>
  <si>
    <t>Faed, Thomas</t>
  </si>
  <si>
    <t>Highland Mother</t>
  </si>
  <si>
    <t>Gatehouse of Fleet, United Kingdom</t>
  </si>
  <si>
    <t>Fagan, Robert</t>
  </si>
  <si>
    <t>Anna Maria Ferri, the Artists First Wife</t>
  </si>
  <si>
    <t>Fahlstrm, yvind</t>
  </si>
  <si>
    <t>Column no. 4 (IB-affair)</t>
  </si>
  <si>
    <t>Fairhurst, Angus</t>
  </si>
  <si>
    <t>A Couple of Differences Between Thinking and Feeling II</t>
  </si>
  <si>
    <t>Presented by the artist's estate 2011</t>
  </si>
  <si>
    <t>Scotland, United Kingdom</t>
  </si>
  <si>
    <t>Fairweather, Ian</t>
  </si>
  <si>
    <t>Bathing Scene, Bali</t>
  </si>
  <si>
    <t>Presented by the Contemporary Art Society 1935</t>
  </si>
  <si>
    <t>Bridge of Allan, United Kingdom</t>
  </si>
  <si>
    <t>Brisbane, Australia</t>
  </si>
  <si>
    <t>Falkenstein, Claire</t>
  </si>
  <si>
    <t xml:space="preserve">Copper and silver on wooden base </t>
  </si>
  <si>
    <t>Point as a Set No. 26</t>
  </si>
  <si>
    <t>Presented by the artist 1970</t>
  </si>
  <si>
    <t>Coos Bay, United States</t>
  </si>
  <si>
    <t>Fantin-Latour, Henri</t>
  </si>
  <si>
    <t>Bequeathed by Hans Velten 1931</t>
  </si>
  <si>
    <t>Grenoble, France</t>
  </si>
  <si>
    <t>Farington, Joseph</t>
  </si>
  <si>
    <t>Scene in a Wood, with Figures</t>
  </si>
  <si>
    <t>Farquharson, David</t>
  </si>
  <si>
    <t>Birnam Wood</t>
  </si>
  <si>
    <t>Perth</t>
  </si>
  <si>
    <t>Farquharson, Joseph</t>
  </si>
  <si>
    <t>The Joyless Winter Day</t>
  </si>
  <si>
    <t>Farreras, Francisco</t>
  </si>
  <si>
    <t>Mixed media on wood</t>
  </si>
  <si>
    <t>No. 139</t>
  </si>
  <si>
    <t>Presented by the Spanish Government 1962</t>
  </si>
  <si>
    <t>Fast, Omer</t>
  </si>
  <si>
    <t>CNN Concatenated</t>
  </si>
  <si>
    <t xml:space="preserve">Presented by the American Fund for the Tate Gallery, courtesy of the American Acquisitions Committee 2012 </t>
  </si>
  <si>
    <t>Yerushalayim, Yisra'el</t>
  </si>
  <si>
    <t>Fautrier, Jean</t>
  </si>
  <si>
    <t>Lead on marble base</t>
  </si>
  <si>
    <t>Head of a Hostage</t>
  </si>
  <si>
    <t>Purchased with assistance from the Friends of the Tate Gallery 1997</t>
  </si>
  <si>
    <t>Fazzini, Pericle</t>
  </si>
  <si>
    <t>Seated Woman</t>
  </si>
  <si>
    <t>Grottammare, Italia</t>
  </si>
  <si>
    <t>Fearon, Hilda</t>
  </si>
  <si>
    <t>The Tea Party</t>
  </si>
  <si>
    <t>Presented by Algernon Talmage 1936</t>
  </si>
  <si>
    <t>Banstead, United Kingdom</t>
  </si>
  <si>
    <t>Fedden, Mary</t>
  </si>
  <si>
    <t>Mauve Still Life</t>
  </si>
  <si>
    <t>Presented by the artist 1997</t>
  </si>
  <si>
    <t>Federle, Helmut</t>
  </si>
  <si>
    <t>Norwegian Sight</t>
  </si>
  <si>
    <t>Purchased with assistance from Dr Patrick Koerfer and Mr and Mrs Michael Hue-Williams 1998</t>
  </si>
  <si>
    <t>Fehr, Henry C</t>
  </si>
  <si>
    <t>The Rescue of Andromeda</t>
  </si>
  <si>
    <t>Presented by the Trustees of the Chantrey Bequest 1894</t>
  </si>
  <si>
    <t>Feibusch, Hans</t>
  </si>
  <si>
    <t>Oil paint on plywood</t>
  </si>
  <si>
    <t>Frankfurt an der Oder, Deutschland</t>
  </si>
  <si>
    <t>Feiler, Jo</t>
  </si>
  <si>
    <t>Nude in between Two Beds</t>
  </si>
  <si>
    <t>Feiler, Paul</t>
  </si>
  <si>
    <t>Portheras Grey</t>
  </si>
  <si>
    <t>Presented by the family of Mrs Anne Hewer in memory of their mother 1998</t>
  </si>
  <si>
    <t>Feldmann, Hans-Peter</t>
  </si>
  <si>
    <t>70 photographs, gelatin silver print on paper</t>
  </si>
  <si>
    <t>All the Clothes of a Woman</t>
  </si>
  <si>
    <t>Fell, Sheila</t>
  </si>
  <si>
    <t>Maryport, Cumbria</t>
  </si>
  <si>
    <t>Presented by the Trustees of the Chantrey Bequest 1980</t>
  </si>
  <si>
    <t>Aspatria, United Kingdom</t>
  </si>
  <si>
    <t>Ferguson, William Gow</t>
  </si>
  <si>
    <t>Fergusson, J.D.</t>
  </si>
  <si>
    <t>Oak Rhythm</t>
  </si>
  <si>
    <t>Ferneley, John, I</t>
  </si>
  <si>
    <t>Major Healey, Wearing Raby Hunt Uniform, Riding with the Sedgefield Hunt</t>
  </si>
  <si>
    <t>Presented by Miss Violet N. Cross through the British Sporting Art Trust 1982</t>
  </si>
  <si>
    <t>Ferneley, John, II</t>
  </si>
  <si>
    <t>Hunt Scurry</t>
  </si>
  <si>
    <t>Bequeathed by Mrs F. Ambrose Clark through the British Sporting Art Trust 1982</t>
  </si>
  <si>
    <t>Melton Mowbray, United Kingdom</t>
  </si>
  <si>
    <t>Ferrari, Len</t>
  </si>
  <si>
    <t>Steel, copper wire, bronze, tin and lead</t>
  </si>
  <si>
    <t>Tower of Babel</t>
  </si>
  <si>
    <t>Presented by the American Fund for the Tate Gallery 2009</t>
  </si>
  <si>
    <t>Ferrers, Benjamin</t>
  </si>
  <si>
    <t>Three Ladies of the Leman Family and their Dogs on a Terrace</t>
  </si>
  <si>
    <t>Ferris, Dee</t>
  </si>
  <si>
    <t>Crush and Rush</t>
  </si>
  <si>
    <t>Purchased with funds from the Kenneth and Joyce Jenkins Legacy 2010</t>
  </si>
  <si>
    <t>Paulton, United Kingdom</t>
  </si>
  <si>
    <t>Few, Elsie</t>
  </si>
  <si>
    <t>Papers, crayon, paint and tar on board</t>
  </si>
  <si>
    <t>Wrapping Paper</t>
  </si>
  <si>
    <t>Jamaica</t>
  </si>
  <si>
    <t>Fielding, Anthony Vandyke Copley</t>
  </si>
  <si>
    <t>Loch Earn with Ben Vorlich</t>
  </si>
  <si>
    <t>Fielding, Brian</t>
  </si>
  <si>
    <t>Cherry</t>
  </si>
  <si>
    <t>Fijalkowski, Stanislaw</t>
  </si>
  <si>
    <t>Linocut on paper</t>
  </si>
  <si>
    <t>Motorway XLV</t>
  </si>
  <si>
    <t>Fildes, Sir Luke</t>
  </si>
  <si>
    <t>Applicants for Admission to a Casual Ward</t>
  </si>
  <si>
    <t>Finch, Francis Oliver</t>
  </si>
  <si>
    <t>A Boar Hunt. (Calydon)</t>
  </si>
  <si>
    <t>Finden, William</t>
  </si>
  <si>
    <t>Colonel Manwaring, Hazlewood and the Smugglers</t>
  </si>
  <si>
    <t>Presented by William Drummond 1989</t>
  </si>
  <si>
    <t>Fine, Lois</t>
  </si>
  <si>
    <t>Sphinx</t>
  </si>
  <si>
    <t>Fini, Leonor</t>
  </si>
  <si>
    <t>Little Hermit Sphinx</t>
  </si>
  <si>
    <t>Finn, Michael</t>
  </si>
  <si>
    <t>Red Painting</t>
  </si>
  <si>
    <t>Presented by the artist's family 2002</t>
  </si>
  <si>
    <t>Addlestone, United Kingdom</t>
  </si>
  <si>
    <t>Saint Ives, United Kingdom</t>
  </si>
  <si>
    <t>Finn-Kelcey, Rose</t>
  </si>
  <si>
    <t>Photograph, gelatin silver print on paper mounted on board</t>
  </si>
  <si>
    <t>The Restless Image - A Discrepancy Between the Felt Position and the Seen Position. Self Portrait</t>
  </si>
  <si>
    <t>Finnie, John</t>
  </si>
  <si>
    <t>Silver Arcade, Leicester</t>
  </si>
  <si>
    <t>Fischli, Peter</t>
  </si>
  <si>
    <t>Acrylic paint on polyurethane foam, wooden pallets, wooden planks, plastic and other materials</t>
  </si>
  <si>
    <t>Untitled (Tate)</t>
  </si>
  <si>
    <t>Purchased with assistance from Tate Members, Tate International Council and the Art Fund 2007</t>
  </si>
  <si>
    <t>Fisher, Brian</t>
  </si>
  <si>
    <t>Fisher, Joel</t>
  </si>
  <si>
    <t>Wax on glass and 3 works on paper, graphite, on board</t>
  </si>
  <si>
    <t>Salem, United States</t>
  </si>
  <si>
    <t>Fisher, Mark</t>
  </si>
  <si>
    <t>Snow Scene</t>
  </si>
  <si>
    <t>Presented by the Trustees of the Chantrey Bequest 1942</t>
  </si>
  <si>
    <t>Fisher, Melton</t>
  </si>
  <si>
    <t>In Realms of Fancy</t>
  </si>
  <si>
    <t>Fisher, Roy</t>
  </si>
  <si>
    <t>Presented by Tetrad Press 1975</t>
  </si>
  <si>
    <t>Fitton, James</t>
  </si>
  <si>
    <t>Frying Tonight</t>
  </si>
  <si>
    <t>Fitzgerald, John Anster</t>
  </si>
  <si>
    <t>The Fairys Lake</t>
  </si>
  <si>
    <t>Flanagan, Barry</t>
  </si>
  <si>
    <t>Film, Super 8mm, projection, colour</t>
  </si>
  <si>
    <t>sand girl</t>
  </si>
  <si>
    <t>Prestatyn, United Kingdom</t>
  </si>
  <si>
    <t>Flavin, Dan</t>
  </si>
  <si>
    <t>Fluorescent tubes on metal</t>
  </si>
  <si>
    <t>Untitled (Corner Piece)</t>
  </si>
  <si>
    <t>Jamaica, United States</t>
  </si>
  <si>
    <t>Flaxman, John</t>
  </si>
  <si>
    <t>Florence, Mary Sargant</t>
  </si>
  <si>
    <t>Children at Chess</t>
  </si>
  <si>
    <t>Presented by the Trustees of the Chantrey Bequest 1949</t>
  </si>
  <si>
    <t>Floyer, Ceal</t>
  </si>
  <si>
    <t>Slide, 35 mm, viewfinder, vinyl and plinth</t>
  </si>
  <si>
    <t>Untitled Installation (Dotted Line)</t>
  </si>
  <si>
    <t>Foley, John Henry</t>
  </si>
  <si>
    <t>Sir Joshua Reynolds, P.R.A.</t>
  </si>
  <si>
    <t>Fontana, Lucio</t>
  </si>
  <si>
    <t>Canvas</t>
  </si>
  <si>
    <t>Spatial Concept</t>
  </si>
  <si>
    <t>Purchased with assistance from the Friends of the Tate Gallery 1985</t>
  </si>
  <si>
    <t>Rosario, Argentina</t>
  </si>
  <si>
    <t>Forain, Jean-Louis</t>
  </si>
  <si>
    <t>The Tub</t>
  </si>
  <si>
    <t>Bequeathed by Sir Hugh Walpole 1941</t>
  </si>
  <si>
    <t>Reims, France</t>
  </si>
  <si>
    <t>Forbes, Elizabeth</t>
  </si>
  <si>
    <t>Volendam, Holland, from the Zuidende</t>
  </si>
  <si>
    <t>Ottawa, Canada</t>
  </si>
  <si>
    <t>Newlyn, United Kingdom</t>
  </si>
  <si>
    <t>Forbes, Stanhope Alexander</t>
  </si>
  <si>
    <t>The Health of the Bride</t>
  </si>
  <si>
    <t>Forbes, Vivian</t>
  </si>
  <si>
    <t>The Fallen Statue</t>
  </si>
  <si>
    <t>Purchased 1933</t>
  </si>
  <si>
    <t>Forbes-Robertson, Eric</t>
  </si>
  <si>
    <t>In the Forest, Pont-Aven</t>
  </si>
  <si>
    <t>Dumfries, United Kingdom</t>
  </si>
  <si>
    <t>Ford, Edward Onslow</t>
  </si>
  <si>
    <t>Bronze, silver, enamel and semi-precious stones</t>
  </si>
  <si>
    <t>Applause</t>
  </si>
  <si>
    <t xml:space="preserve">Presented by Mrs Teresa Fairchild in appreciation of her great-uncle Mr Clinton Thomas Dent, MC, FRCS, who commissioned this work 2008  </t>
  </si>
  <si>
    <t>Ford, Laura</t>
  </si>
  <si>
    <t>Metal, plaster, wool and leather</t>
  </si>
  <si>
    <t>Moose</t>
  </si>
  <si>
    <t>Ford, Mary</t>
  </si>
  <si>
    <t>Boats-Antibes</t>
  </si>
  <si>
    <t>Forge, Andrew</t>
  </si>
  <si>
    <t>Orange Nude: S. Undressing</t>
  </si>
  <si>
    <t>Forsyth, Iain</t>
  </si>
  <si>
    <t>Video, monitor or flat screen, black and white, and sound (mono)</t>
  </si>
  <si>
    <t>Anyone Else Isnt You</t>
  </si>
  <si>
    <t>Fosso, Samuel</t>
  </si>
  <si>
    <t>Gelatin silver print on paper</t>
  </si>
  <si>
    <t>Purchased with funds provided by the Acquisitions Fund for African Art supported by Guaranty Trust Bank Plc 2013</t>
  </si>
  <si>
    <t>Kumba, Cameroun</t>
  </si>
  <si>
    <t>Foster, Myles Birket</t>
  </si>
  <si>
    <t>The Smithy</t>
  </si>
  <si>
    <t>Tynemouth, United Kingdom</t>
  </si>
  <si>
    <t>Foster, William</t>
  </si>
  <si>
    <t>A ?Clown in Mock Military Costume</t>
  </si>
  <si>
    <t>Fougeron, Andr</t>
  </si>
  <si>
    <t>Homage to Franco!!!</t>
  </si>
  <si>
    <t>Fowler, Luke</t>
  </si>
  <si>
    <t>Video, projection, black and white and colour, and sound (stereo)</t>
  </si>
  <si>
    <t>What You See Is Where Youre At</t>
  </si>
  <si>
    <t>Purchased with funds provided by the Charities Advisory Trust 2011</t>
  </si>
  <si>
    <t>Fox Pitt, Douglas</t>
  </si>
  <si>
    <t>Graphite, charcoal and watercolour on paper</t>
  </si>
  <si>
    <t>Interior with Maid</t>
  </si>
  <si>
    <t>Presented by Sarah Fox-Pitt and Anthony Pitt-Rivers 2008, accessioned 2009</t>
  </si>
  <si>
    <t>Fraenkel, Elsa</t>
  </si>
  <si>
    <t>A Young Frenchman</t>
  </si>
  <si>
    <t>Presented by the artist 1952</t>
  </si>
  <si>
    <t>Bensheim, Deutschland</t>
  </si>
  <si>
    <t>Bangalore, Bharat</t>
  </si>
  <si>
    <t>Frampton, Edward Reginald</t>
  </si>
  <si>
    <t>Brittany: 1914</t>
  </si>
  <si>
    <t>Frampton, Meredith</t>
  </si>
  <si>
    <t>Sir Clive Forster-Cooper</t>
  </si>
  <si>
    <t>Frampton, Sir George</t>
  </si>
  <si>
    <t>Charles Keene, Plaster for N01954</t>
  </si>
  <si>
    <t>Presented by Mrs E. Edwards 1905</t>
  </si>
  <si>
    <t>Francia, Franois Louis Thomas</t>
  </si>
  <si>
    <t>Francis, Mark</t>
  </si>
  <si>
    <t>Source</t>
  </si>
  <si>
    <t>Newtownards, United Kingdom</t>
  </si>
  <si>
    <t>Francis, Sam</t>
  </si>
  <si>
    <t>Around the Blues</t>
  </si>
  <si>
    <t>San Mateo, United States</t>
  </si>
  <si>
    <t>Frank, Robert</t>
  </si>
  <si>
    <t>Studio, Mabou</t>
  </si>
  <si>
    <t xml:space="preserve">Purchased with funds provided by The 2008 Tate Photography Patrons, Tate Members and Tate Patrons, 2009   </t>
  </si>
  <si>
    <t>Frankenthaler, Helen</t>
  </si>
  <si>
    <t>Fraser, Alexander</t>
  </si>
  <si>
    <t>Figures Outside an Inn: Scene from Peveril of the Peak</t>
  </si>
  <si>
    <t>Fraser, Andrea</t>
  </si>
  <si>
    <t>Official Welcome (Hamburg Version)</t>
  </si>
  <si>
    <t>Montana, United States</t>
  </si>
  <si>
    <t>Fraser, Claud Lovat</t>
  </si>
  <si>
    <t>Ink, graphite and watercolour on paper</t>
  </si>
  <si>
    <t>Nude Study: Two Seated Women</t>
  </si>
  <si>
    <t>Presented by Mrs Grace Lovat Fraser, the artist's widow 1975</t>
  </si>
  <si>
    <t>Freedman, Barnett</t>
  </si>
  <si>
    <t>Lithograph on paper. Verso: lithograph on paper</t>
  </si>
  <si>
    <t>Untitled. Verso: Beside the Baggage in Silence</t>
  </si>
  <si>
    <t>Presented by Robert Simon 1976</t>
  </si>
  <si>
    <t>Freiles, Antonio</t>
  </si>
  <si>
    <t>Situation 514</t>
  </si>
  <si>
    <t>Presented by the artist 1979</t>
  </si>
  <si>
    <t>French School 18th century</t>
  </si>
  <si>
    <t>Apollo</t>
  </si>
  <si>
    <t>Frenkel, Vera</t>
  </si>
  <si>
    <t>Poem for Albert</t>
  </si>
  <si>
    <t>Bratislava, Slovensk Republika</t>
  </si>
  <si>
    <t>Freud, Lucian</t>
  </si>
  <si>
    <t>Girl in a Striped Nightshirt</t>
  </si>
  <si>
    <t>Presented by Mercedes and Ian Stoutzker 2013 and forming part of the Mercedes and Ian Stoutzker Gift to Tate</t>
  </si>
  <si>
    <t>Friedenson, Arthur</t>
  </si>
  <si>
    <t>Runswick Bay</t>
  </si>
  <si>
    <t>Presented by the Trustees of the Chantrey Bequest 1907</t>
  </si>
  <si>
    <t>Friedlander, Lee</t>
  </si>
  <si>
    <t>Jersey City, New Jersey</t>
  </si>
  <si>
    <t>Aberdeen, United States</t>
  </si>
  <si>
    <t>Friend, Ian</t>
  </si>
  <si>
    <t>Three Sculptural Images</t>
  </si>
  <si>
    <t>Eastbourne, United Kingdom</t>
  </si>
  <si>
    <t>Friesz, Othon</t>
  </si>
  <si>
    <t>The Castle of Falaise (Evening)</t>
  </si>
  <si>
    <t>Presented by Dr Hermann Ganz 1953</t>
  </si>
  <si>
    <t>Frink, Dame Elisabeth</t>
  </si>
  <si>
    <t>Plaster and metal</t>
  </si>
  <si>
    <t>Seated Baboon</t>
  </si>
  <si>
    <t>Presented by Lin Jammet, the artist's son 1998</t>
  </si>
  <si>
    <t>Fripp, Alfred Downing</t>
  </si>
  <si>
    <t>Capri; a Peasant Woman in a Mountainous Landscape</t>
  </si>
  <si>
    <t>Fripp, George Arthur</t>
  </si>
  <si>
    <t>View of Clifton Gorge</t>
  </si>
  <si>
    <t>Frith, William Powell</t>
  </si>
  <si>
    <t>Dolly Varden</t>
  </si>
  <si>
    <t>Bequeathed by Mrs E.J. Thwaites 1955</t>
  </si>
  <si>
    <t>Ripon, United Kingdom</t>
  </si>
  <si>
    <t>Frize, Bernard</t>
  </si>
  <si>
    <t>Spitz</t>
  </si>
  <si>
    <t>Purchased with assistance from the Patrons of New Art through the Tate Gallery Foundation 1996</t>
  </si>
  <si>
    <t>Saint-Mand, France</t>
  </si>
  <si>
    <t>Frohner, Adolf</t>
  </si>
  <si>
    <t>Looking Up to the Woman</t>
  </si>
  <si>
    <t>Transferred from the Library 1978</t>
  </si>
  <si>
    <t>Gross Enzersdorf, sterreich</t>
  </si>
  <si>
    <t>Frost, Sir Terry</t>
  </si>
  <si>
    <t>Leeds Landscape</t>
  </si>
  <si>
    <t>Presented by Elizabeth Knowles 2009</t>
  </si>
  <si>
    <t>Royal Leamington Spa, United Kingdom</t>
  </si>
  <si>
    <t>Frost, William Edward</t>
  </si>
  <si>
    <t>Meditation</t>
  </si>
  <si>
    <t>Froy, Martin</t>
  </si>
  <si>
    <t>Seated Nude</t>
  </si>
  <si>
    <t>Fry, Anthony</t>
  </si>
  <si>
    <t>Nude X</t>
  </si>
  <si>
    <t>Presented anonymously through the Friends of the Tate Gallery 1981</t>
  </si>
  <si>
    <t>Theydon Bois, United Kingdom</t>
  </si>
  <si>
    <t>Fry, Roger</t>
  </si>
  <si>
    <t>Oil paint and bus tickets on wood</t>
  </si>
  <si>
    <t>Essay in Abstract Design</t>
  </si>
  <si>
    <t>Presented by Mrs Pamela Diamand, the artist's daughter 1975</t>
  </si>
  <si>
    <t>Frye, Thomas</t>
  </si>
  <si>
    <t>Henry Crispe of the Custom House</t>
  </si>
  <si>
    <t>Frlaut, Jean</t>
  </si>
  <si>
    <t>Wedding Feast in Brittany</t>
  </si>
  <si>
    <t>Presented by P.M. Turner 1935</t>
  </si>
  <si>
    <t>Vannes, France</t>
  </si>
  <si>
    <t>Fuchs, Emil</t>
  </si>
  <si>
    <t>Sir Joseph Duveen</t>
  </si>
  <si>
    <t>Presented by Lord Duveen 1910</t>
  </si>
  <si>
    <t>Fukushima, Hideko</t>
  </si>
  <si>
    <t>Arc 8</t>
  </si>
  <si>
    <t>Purchased using funds provided by the 2012 Outset / Frieze Art Fair Fund to benefit the Tate Collection 2013</t>
  </si>
  <si>
    <t>Fullard, George</t>
  </si>
  <si>
    <t>Infant with Flower</t>
  </si>
  <si>
    <t>Fuller, Isaac</t>
  </si>
  <si>
    <t>Portrait of an Unknown Man</t>
  </si>
  <si>
    <t>Greifswald, Deutschland</t>
  </si>
  <si>
    <t>Dresden, Deutschland</t>
  </si>
  <si>
    <t>Fuller, Sue</t>
  </si>
  <si>
    <t>Plastic threads, wood, fabric and metal</t>
  </si>
  <si>
    <t>String Composition 128</t>
  </si>
  <si>
    <t>Presented by Emerson Crocker through the Friends of the Tate Gallery 1965</t>
  </si>
  <si>
    <t>Fulleylove, John</t>
  </si>
  <si>
    <t>South Entrance, Church of the Holy Sepulchre, Jerusalem</t>
  </si>
  <si>
    <t>Fulton, Hamish</t>
  </si>
  <si>
    <t>2 photographs, black and white, on paper with dry transfert print mounted onto paper</t>
  </si>
  <si>
    <t>Raven, Japan</t>
  </si>
  <si>
    <t>Furlong, William</t>
  </si>
  <si>
    <t>Metal, wire, speakers and recorded voice</t>
  </si>
  <si>
    <t>POSSIBILITY &amp; IMPOSSIBILITY OF FIXING MEANING Frame 1: I Remember Having a Conversation with Liam Gillick</t>
  </si>
  <si>
    <t>Woking, United Kingdom</t>
  </si>
  <si>
    <t>Furse, Charles Wellington</t>
  </si>
  <si>
    <t>Field-Marshal Earl Roberts on his Charger Vonolel</t>
  </si>
  <si>
    <t>Bequeathed by Mary Elizabeth, Lady Hudson 1963</t>
  </si>
  <si>
    <t>Staines, United Kingdom</t>
  </si>
  <si>
    <t>Fuseli, Henry</t>
  </si>
  <si>
    <t>Graphite, chalk and watercolour on paper</t>
  </si>
  <si>
    <t>Charis Phykomen. Verso: Head of a Woman, Unfinished</t>
  </si>
  <si>
    <t>Fussell, Michael</t>
  </si>
  <si>
    <t>Oil paint and paper on canvas mounted onto board</t>
  </si>
  <si>
    <t>Skywards</t>
  </si>
  <si>
    <t>Fyzee-Rahamin, Samuel</t>
  </si>
  <si>
    <t>Watercolour, gouache and ink on paper</t>
  </si>
  <si>
    <t>A Rajput Sirdar</t>
  </si>
  <si>
    <t>Presented by the State of Bhavnagar 1925</t>
  </si>
  <si>
    <t>Pune, Bharat</t>
  </si>
  <si>
    <t>Frg, Gnther</t>
  </si>
  <si>
    <t>The 28 October Childrens Holiday Camp, Marina di Massa</t>
  </si>
  <si>
    <t>Schwaben, Deutschland</t>
  </si>
  <si>
    <t>Gabie, Neville</t>
  </si>
  <si>
    <t>La Partie est Joue</t>
  </si>
  <si>
    <t>Presented by the artist 2001</t>
  </si>
  <si>
    <t>Gabo, Naum</t>
  </si>
  <si>
    <t>Red Stone</t>
  </si>
  <si>
    <t>Klimovichi, Belarus</t>
  </si>
  <si>
    <t>Waterbury, United States</t>
  </si>
  <si>
    <t>Gainsborough, Thomas</t>
  </si>
  <si>
    <t>Mr and Mrs Carter</t>
  </si>
  <si>
    <t>Sudbury, United Kingdom</t>
  </si>
  <si>
    <t>Gale, William</t>
  </si>
  <si>
    <t>The Confidante</t>
  </si>
  <si>
    <t>Gallaccio, Anya</t>
  </si>
  <si>
    <t>2000 gerberas, glass, metal and rubber</t>
  </si>
  <si>
    <t>preserve beauty</t>
  </si>
  <si>
    <t>Presented by an anonymous donor 2004</t>
  </si>
  <si>
    <t>Gallagher, Ellen</t>
  </si>
  <si>
    <t>Film, 16mm, 7 projections</t>
  </si>
  <si>
    <t>Murmur</t>
  </si>
  <si>
    <t>Gamarra, Sandra</t>
  </si>
  <si>
    <t>Page 70</t>
  </si>
  <si>
    <t xml:space="preserve">Purchased with funds provided by the American Patrons of Tate, courtesy of the Latin American Acquisitions Committee 2009 </t>
  </si>
  <si>
    <t>Gander, Ryan</t>
  </si>
  <si>
    <t>Associative Ghost Template #2</t>
  </si>
  <si>
    <t>Presented by Tate Patrons 2013</t>
  </si>
  <si>
    <t>Garaicoa, Carlos</t>
  </si>
  <si>
    <t>Hand cut book, wood and glass</t>
  </si>
  <si>
    <t>The point, the line and the plan</t>
  </si>
  <si>
    <t xml:space="preserve">Purchased with funds provided by the American Patrons of Tate, courtesy of the Latin American Acquisitions Committee 2010 </t>
  </si>
  <si>
    <t>Garbe, Richard</t>
  </si>
  <si>
    <t>Ivory</t>
  </si>
  <si>
    <t>Presented by the Trustees of the Chantrey Bequest 1930</t>
  </si>
  <si>
    <t>Hackney, United Kingdom</t>
  </si>
  <si>
    <t>Garcia Torres, Mario</t>
  </si>
  <si>
    <t>Slide, 35 mm, 50 slides, 2 projections, black and white</t>
  </si>
  <si>
    <t>What Happens in Halifax Stays in Halifax (In 36 Slides)</t>
  </si>
  <si>
    <t>Purchased 2009</t>
  </si>
  <si>
    <t>Monclova, Mxico</t>
  </si>
  <si>
    <t>Gardiner, Clive</t>
  </si>
  <si>
    <t>Churchyard, Old Town, St Marys IV</t>
  </si>
  <si>
    <t>Presented by the artist's family 1964</t>
  </si>
  <si>
    <t>Gardner, Daniel</t>
  </si>
  <si>
    <t>Purchased 1938</t>
  </si>
  <si>
    <t>Kendal, United Kingdom</t>
  </si>
  <si>
    <t>Garet, Jedd</t>
  </si>
  <si>
    <t>Acrylic paint on 2 canvases</t>
  </si>
  <si>
    <t>To Rule the World</t>
  </si>
  <si>
    <t>Presented by Mr Frederic Mueller through the American Federation of Arts 1985</t>
  </si>
  <si>
    <t>Garrard, George</t>
  </si>
  <si>
    <t>A House by a Lane</t>
  </si>
  <si>
    <t>Garstin, Norman</t>
  </si>
  <si>
    <t>The Bull Hotel, Burford</t>
  </si>
  <si>
    <t>Presented by the Contemporary Art Society 1980</t>
  </si>
  <si>
    <t>Clare, ire</t>
  </si>
  <si>
    <t>Penzance, United Kingdom</t>
  </si>
  <si>
    <t>Gascoyne, David</t>
  </si>
  <si>
    <t>Printed papers on paper</t>
  </si>
  <si>
    <t>Perseus and Andromeda</t>
  </si>
  <si>
    <t>Harrow, United Kingdom</t>
  </si>
  <si>
    <t>Gaskell, Anna</t>
  </si>
  <si>
    <t>Untitled #47 (Hide)</t>
  </si>
  <si>
    <t>Presented by Jay Jopling/White Cube and Casey Kaplan 1999</t>
  </si>
  <si>
    <t>Iowa, United States</t>
  </si>
  <si>
    <t>Gastineau, Henry</t>
  </si>
  <si>
    <t>Cowes Castle, Isle of Wight, engraved by W. Woolnoth</t>
  </si>
  <si>
    <t>Gaudier-Brzeska, Henri</t>
  </si>
  <si>
    <t>Saint-Jean-de-Braye, France</t>
  </si>
  <si>
    <t>Gauguin, Paul</t>
  </si>
  <si>
    <t>Harvest: Le Pouldu</t>
  </si>
  <si>
    <t>Accepted by HM Government in lieu of tax and allocated to the Tate Gallery 1966</t>
  </si>
  <si>
    <t>Gauld, Peter</t>
  </si>
  <si>
    <t>The Pantiles, Tunbridge Wells</t>
  </si>
  <si>
    <t>Gear, William</t>
  </si>
  <si>
    <t>The Sculptor</t>
  </si>
  <si>
    <t>Methil, United Kingdom</t>
  </si>
  <si>
    <t>Geddes, Andrew</t>
  </si>
  <si>
    <t>Mrs Greatorex</t>
  </si>
  <si>
    <t>Presented by W. Graham Robertson 1940</t>
  </si>
  <si>
    <t>Geden, Dennis</t>
  </si>
  <si>
    <t>2. Still Life and 3. Quiet Horse</t>
  </si>
  <si>
    <t>North Bay, Canada</t>
  </si>
  <si>
    <t>Gego (Gertrud Goldschmidt)</t>
  </si>
  <si>
    <t>Purchased with assistance from Tate International Council 2010</t>
  </si>
  <si>
    <t>Geikie, Walter</t>
  </si>
  <si>
    <t>Chalk and graphite on paper. Verso: chalk and graphite on paper</t>
  </si>
  <si>
    <t>Figure studies. Verso: Hills by the Sea</t>
  </si>
  <si>
    <t>Gennari, Benedetto</t>
  </si>
  <si>
    <t>Elizabeth Panton, Later Lady Arundell of Wardour, as Saint Catherine</t>
  </si>
  <si>
    <t>Purchased with assistance from the Patrons of British Art through the Tate Gallery Foundation 1994</t>
  </si>
  <si>
    <t>Cento, Italia</t>
  </si>
  <si>
    <t>Bologna, Italia</t>
  </si>
  <si>
    <t>Gent, G.W.</t>
  </si>
  <si>
    <t>View of Southampton. Verso: Sketches</t>
  </si>
  <si>
    <t>Gentleman, David</t>
  </si>
  <si>
    <t>Gordale Scar</t>
  </si>
  <si>
    <t>Gentleman, Tom</t>
  </si>
  <si>
    <t>Grey Horses</t>
  </si>
  <si>
    <t>Genzken, Isa</t>
  </si>
  <si>
    <t>Concrete and steel</t>
  </si>
  <si>
    <t>Two Loudspeakers</t>
  </si>
  <si>
    <t>Bad Oldesloe, Deutschland</t>
  </si>
  <si>
    <t>Geoffrey, Iqbal</t>
  </si>
  <si>
    <t>Oil paint, enamel paint, epoxy resin, charcoal and bronze powder on board</t>
  </si>
  <si>
    <t>Epitaph 1958</t>
  </si>
  <si>
    <t>Presented by A.S. Alley 1962</t>
  </si>
  <si>
    <t>Chiniot, Pakistan</t>
  </si>
  <si>
    <t>George, Patrick</t>
  </si>
  <si>
    <t>Hickbush, the Grove I</t>
  </si>
  <si>
    <t>George, Thomas</t>
  </si>
  <si>
    <t>Charcoal and pastel on paper</t>
  </si>
  <si>
    <t>CP-Five</t>
  </si>
  <si>
    <t>Presented by Mrs John Barry Ryan through the Friends of the Tate Gallery 1962</t>
  </si>
  <si>
    <t>Gere, Charles M.</t>
  </si>
  <si>
    <t>Trial by Jury</t>
  </si>
  <si>
    <t>Purchased 1930</t>
  </si>
  <si>
    <t>Gloucester, United Kingdom</t>
  </si>
  <si>
    <t>Gere, Margaret</t>
  </si>
  <si>
    <t>Tempera on silk mounted on board</t>
  </si>
  <si>
    <t>Noahs Ark</t>
  </si>
  <si>
    <t>Presented by the Contemporary Art Society 1917</t>
  </si>
  <si>
    <t>Warwickshire, United Kingdom</t>
  </si>
  <si>
    <t>Gerrard, A.H.</t>
  </si>
  <si>
    <t>Eternal Life</t>
  </si>
  <si>
    <t>Hartford, United Kingdom</t>
  </si>
  <si>
    <t>Gerrard, Kathleen</t>
  </si>
  <si>
    <t>Still Life with Yellow Fungus</t>
  </si>
  <si>
    <t>Presented by Professor A.H. Gerrard 1991</t>
  </si>
  <si>
    <t>Gersht, Ori</t>
  </si>
  <si>
    <t>Video, back projection, colour</t>
  </si>
  <si>
    <t>Neither Black Nor White</t>
  </si>
  <si>
    <t>Purchased from Andrew Mummery Gallery (General Funds) 2002</t>
  </si>
  <si>
    <t>Tel Aviv, Mehoz, Yisra'el</t>
  </si>
  <si>
    <t>Gershuni, Moshe</t>
  </si>
  <si>
    <t>Glass paint, oil stick, charcoal, graphite, adhesive and lacquer on paper</t>
  </si>
  <si>
    <t>18 Cyclamens</t>
  </si>
  <si>
    <t>Presented by Joseph Hackmey 2000</t>
  </si>
  <si>
    <t>Gertler, Mark</t>
  </si>
  <si>
    <t>Merry-Go-Round</t>
  </si>
  <si>
    <t>Spitalfields, United Kingdom</t>
  </si>
  <si>
    <t>Gethin, Percy Francis</t>
  </si>
  <si>
    <t>View from Chteau Chinon</t>
  </si>
  <si>
    <t>Sligo, ire</t>
  </si>
  <si>
    <t>Gheeraerts, Marcus, II</t>
  </si>
  <si>
    <t>Accepted by HM Government in lieu of tax and allocated to the Tate Gallery 2001</t>
  </si>
  <si>
    <t>Ghika, Nicolas</t>
  </si>
  <si>
    <t>Small Composition in Grey</t>
  </si>
  <si>
    <t>Presented by a number of the artist's friends through the Contemporary Art Society 1955</t>
  </si>
  <si>
    <t>Giacometti, Alberto</t>
  </si>
  <si>
    <t>Composition (Man and Woman)</t>
  </si>
  <si>
    <t>Purchased with assistance from the Art Fund and the Cynthia Fraser Fund through the Friends of the Tate Gallery 1993</t>
  </si>
  <si>
    <t>Borgonovo Val Tidone, Italia</t>
  </si>
  <si>
    <t>Giardelli, Arthur</t>
  </si>
  <si>
    <t>Paper and wood</t>
  </si>
  <si>
    <t>The Sea is All About Us</t>
  </si>
  <si>
    <t>Presented by Mr and Mrs Eric Estorick 1983</t>
  </si>
  <si>
    <t>Haverfordwest, United Kingdom</t>
  </si>
  <si>
    <t>Gibb, Phelan</t>
  </si>
  <si>
    <t>Belgrave Square and Wilton Crescent</t>
  </si>
  <si>
    <t>Presented by Lady Ian Hamilton 1928</t>
  </si>
  <si>
    <t>Alnwick, United Kingdom</t>
  </si>
  <si>
    <t>Gibbons, John</t>
  </si>
  <si>
    <t>The Awaiting</t>
  </si>
  <si>
    <t>Purchased with assistance from Tom Bendhem 1998</t>
  </si>
  <si>
    <t>Gibbs, Evelyn</t>
  </si>
  <si>
    <t>Santu Pietru</t>
  </si>
  <si>
    <t>Gibbs, Ewan</t>
  </si>
  <si>
    <t>Window</t>
  </si>
  <si>
    <t>Gibbs, Henry</t>
  </si>
  <si>
    <t>Aeneas and his Family Fleeing Burning Troy</t>
  </si>
  <si>
    <t>Purchased 1994</t>
  </si>
  <si>
    <t>Gibson, John</t>
  </si>
  <si>
    <t>Bust of William Bewick</t>
  </si>
  <si>
    <t>Transferred from the National Gallery 1994</t>
  </si>
  <si>
    <t>Gidal, Tim</t>
  </si>
  <si>
    <t>Man Building a Boat</t>
  </si>
  <si>
    <t>Gilbert &amp; George</t>
  </si>
  <si>
    <t>54 digital prints on paper with ink</t>
  </si>
  <si>
    <t>Fates</t>
  </si>
  <si>
    <t>Gilbert, Charles Web</t>
  </si>
  <si>
    <t>The Critic</t>
  </si>
  <si>
    <t>Presented by the Trustees of the Chantrey Bequest 1917</t>
  </si>
  <si>
    <t>Victoria, Australia</t>
  </si>
  <si>
    <t>Gilbert, Sir Alfred</t>
  </si>
  <si>
    <t>Mourning Angel</t>
  </si>
  <si>
    <t>Gift from the Fine Art Society 1958</t>
  </si>
  <si>
    <t>Gilbert, Sir John</t>
  </si>
  <si>
    <t>The Deserted Cottage, engraved by the Dalziel Brothers</t>
  </si>
  <si>
    <t>Presented by Harold Hartley 1925</t>
  </si>
  <si>
    <t>Gilbert, Stephen</t>
  </si>
  <si>
    <t>Fife, United Kingdom</t>
  </si>
  <si>
    <t>Gilioli, Emile</t>
  </si>
  <si>
    <t>Prayer and Force</t>
  </si>
  <si>
    <t>Gill, Charles</t>
  </si>
  <si>
    <t>The Lethbridge Children</t>
  </si>
  <si>
    <t>Gill, Colin</t>
  </si>
  <si>
    <t>Graphite on card</t>
  </si>
  <si>
    <t>Study for LAllegro</t>
  </si>
  <si>
    <t>Purchased 1922</t>
  </si>
  <si>
    <t>Gill, Eric</t>
  </si>
  <si>
    <t>Bath stone</t>
  </si>
  <si>
    <t>Model for Sculpture: The South Wind</t>
  </si>
  <si>
    <t>Gill, Macdonald</t>
  </si>
  <si>
    <t>Punch and Judy</t>
  </si>
  <si>
    <t>Gilliam, Sam</t>
  </si>
  <si>
    <t>Acrylic on canvas and leather string</t>
  </si>
  <si>
    <t>Simmering</t>
  </si>
  <si>
    <t>Presented by Mrs Nesta Dorrance through the American Federation of Arts 1974</t>
  </si>
  <si>
    <t>Tupelo, United States</t>
  </si>
  <si>
    <t>Gillick, Liam</t>
  </si>
  <si>
    <t>Aluminium and Plexiglas</t>
  </si>
  <si>
    <t>Big Conference Platform Platform</t>
  </si>
  <si>
    <t>Aylesbury, United Kingdom</t>
  </si>
  <si>
    <t>Gillies, Sir William</t>
  </si>
  <si>
    <t>Still Life with Blue Gloves</t>
  </si>
  <si>
    <t>Presented by the Trustees of the Chantrey Bequest 1969</t>
  </si>
  <si>
    <t>Haddington, United Kingdom</t>
  </si>
  <si>
    <t>Gillray, James</t>
  </si>
  <si>
    <t>Graphite, ink, watercolour and chalk on paper. Verso: graphite and chalk on paper</t>
  </si>
  <si>
    <t>Shipwreck. Verso: Rough Sketch of a Similar Scene</t>
  </si>
  <si>
    <t>Gilman, Harold</t>
  </si>
  <si>
    <t>Nude at a Window</t>
  </si>
  <si>
    <t>Accepted by HM Government in lieu of inheritance tax and allocated to the Tate Gallery 2010</t>
  </si>
  <si>
    <t>Gilpin, Rev. William</t>
  </si>
  <si>
    <t>Mountains and Lakes</t>
  </si>
  <si>
    <t>Gilpin, Sawrey</t>
  </si>
  <si>
    <t>Broodmares and Colts in a Landscape</t>
  </si>
  <si>
    <t>Ginesi, Edna</t>
  </si>
  <si>
    <t>Everglades</t>
  </si>
  <si>
    <t>Presented by Mrs Hazel McKinley 1964</t>
  </si>
  <si>
    <t>Ginger, Phyllis</t>
  </si>
  <si>
    <t>Town Centre</t>
  </si>
  <si>
    <t>Ginner, Charles</t>
  </si>
  <si>
    <t>La Vieille Balayeuse, Dieppe</t>
  </si>
  <si>
    <t>Giobbi, Edward</t>
  </si>
  <si>
    <t>Oil paint, charcoal and graphite on canvas and hardboard</t>
  </si>
  <si>
    <t>November 22nd No. 3</t>
  </si>
  <si>
    <t>Girtin, Thomas</t>
  </si>
  <si>
    <t>Hadrians Villa, after R. Wilson</t>
  </si>
  <si>
    <t>Gleichen, Feodora</t>
  </si>
  <si>
    <t>Wax on marble base</t>
  </si>
  <si>
    <t>Presented by the Gleichen family 1931</t>
  </si>
  <si>
    <t>Gleizes, Albert</t>
  </si>
  <si>
    <t>Portrait of Jacques Nayral</t>
  </si>
  <si>
    <t>Glendening, Alfred</t>
  </si>
  <si>
    <t>Haymaking</t>
  </si>
  <si>
    <t>Glendenning, Ronald</t>
  </si>
  <si>
    <t>Glover, John</t>
  </si>
  <si>
    <t>Classical Landscape, Italy</t>
  </si>
  <si>
    <t>Gober, Robert</t>
  </si>
  <si>
    <t>Pewter</t>
  </si>
  <si>
    <t>Drains</t>
  </si>
  <si>
    <t>Wallingford, United States</t>
  </si>
  <si>
    <t>Goeneutte, Norbert</t>
  </si>
  <si>
    <t>The Boulevard de Clichy under Snow</t>
  </si>
  <si>
    <t>Goeritz, Mathias</t>
  </si>
  <si>
    <t>Doors to Nothingness (Project for La Defense - Sketch)</t>
  </si>
  <si>
    <t>Purchased with assistance from the Pinta Museum Acquisition Program 2013</t>
  </si>
  <si>
    <t>Gdansk, Polska</t>
  </si>
  <si>
    <t>Gogh, Vincent van</t>
  </si>
  <si>
    <t>A Corner of the Garden of St Pauls Hospital at St Rmy</t>
  </si>
  <si>
    <t>Bequeathed by C. Frank Stoop 1933</t>
  </si>
  <si>
    <t>Zundert, Nederland</t>
  </si>
  <si>
    <t>Golden, Grace</t>
  </si>
  <si>
    <t>Free Speech</t>
  </si>
  <si>
    <t>Goldin, Nan</t>
  </si>
  <si>
    <t>Photograph, colour, Cibachrome print, on paper mounted onto board</t>
  </si>
  <si>
    <t>Self-Portrait on the train, Germany</t>
  </si>
  <si>
    <t>Golding, John</t>
  </si>
  <si>
    <t>Chalk, acrylic paint and crayon on paper</t>
  </si>
  <si>
    <t>Drawing 85/8</t>
  </si>
  <si>
    <t>Presented by the artist through Tate Foundation 2011</t>
  </si>
  <si>
    <t>Goldschmidt, Hilde</t>
  </si>
  <si>
    <t>The Sphinx</t>
  </si>
  <si>
    <t>Bequeathed by the artist 1982</t>
  </si>
  <si>
    <t>Goldsworthy, Andy</t>
  </si>
  <si>
    <t>Photograph, silver gelatin print on paper</t>
  </si>
  <si>
    <t>Holes / Middleton Woods, Yorkshire / 1 February 1981</t>
  </si>
  <si>
    <t xml:space="preserve">Purchased with assistance from the American Patrons of Tate courtesy of If Hummingbird Foundation Inc, Jeanne and Mickey Klein, Mr. and Mrs Joel Mallin and an anonymous donor 2011     </t>
  </si>
  <si>
    <t>Golub, Leon</t>
  </si>
  <si>
    <t>Vietnam II</t>
  </si>
  <si>
    <t>Presented by the American Fund for the Tate Gallery, courtesy of Ulrich and Harriet Meyer (Building the Tate Collection) 2012</t>
  </si>
  <si>
    <t>Gomes, Fernanda</t>
  </si>
  <si>
    <t>Wood and nails</t>
  </si>
  <si>
    <t xml:space="preserve">Purchased with funds provided by the American Patrons of Tate, courtesy of the Latin American Acquisitions Committee 2008 </t>
  </si>
  <si>
    <t>Goncharova, Natalya</t>
  </si>
  <si>
    <t>Country by Day</t>
  </si>
  <si>
    <t>Tula, Rossiya</t>
  </si>
  <si>
    <t>Gonzalez-Foerster, Dominique</t>
  </si>
  <si>
    <t>Video, high definition, colour and sound</t>
  </si>
  <si>
    <t>Noreturn</t>
  </si>
  <si>
    <t>Strasbourg, France</t>
  </si>
  <si>
    <t>Gonzalez-Torres, Felix</t>
  </si>
  <si>
    <t>2 light bulbs, 2 porcelain light sockets and 2 electric cables</t>
  </si>
  <si>
    <t>Untitled (March 5th) #2</t>
  </si>
  <si>
    <t>Presented by the American Fund for the Tate Gallery, courtesy of the American and Latin American Acquisitions Committee 2012</t>
  </si>
  <si>
    <t>Guimaro, Cuba</t>
  </si>
  <si>
    <t>Gonzlez, Joan</t>
  </si>
  <si>
    <t>Two Olive Trees</t>
  </si>
  <si>
    <t>Presented by Mme Roberta Gonzalez-Richard, the artist's niece 1972</t>
  </si>
  <si>
    <t>Gonzlez, Julio</t>
  </si>
  <si>
    <t>Head called The Tunnel</t>
  </si>
  <si>
    <t>Good, Thomas Sword</t>
  </si>
  <si>
    <t>Study of a Boy</t>
  </si>
  <si>
    <t>Presented by the artist's widow 1874</t>
  </si>
  <si>
    <t>Berwick-upon-Tweed, United Kingdom</t>
  </si>
  <si>
    <t>Goodall, Edward Angelo</t>
  </si>
  <si>
    <t>Graphite and watercolour on paper. Verso: graphite and watercolour on paper</t>
  </si>
  <si>
    <t>The Head of a Rhinoceros. Verso: Studies of a Peacock and Two Other Birds</t>
  </si>
  <si>
    <t>Goodall, Frederick</t>
  </si>
  <si>
    <t>The Ploughman and the Shepherdess: Time of the Evening Prayer</t>
  </si>
  <si>
    <t>Presented by subscribers 1898</t>
  </si>
  <si>
    <t>Goodwin, Albert</t>
  </si>
  <si>
    <t>Salisbury</t>
  </si>
  <si>
    <t>Bequeathed by Miss Amy Mary Benecke 1926</t>
  </si>
  <si>
    <t>Gordine, Dora</t>
  </si>
  <si>
    <t>Bronze on fabric and wooden base</t>
  </si>
  <si>
    <t>Guadaloupe Head/Negress</t>
  </si>
  <si>
    <t>Gordon, Douglas</t>
  </si>
  <si>
    <t xml:space="preserve">Video, projection, colour and sound   </t>
  </si>
  <si>
    <t>Feature Film</t>
  </si>
  <si>
    <t>Presented by the artist and Artangel 2012. The Artangel Collection at Tate</t>
  </si>
  <si>
    <t>Gordon, Julia Emily</t>
  </si>
  <si>
    <t>Calais</t>
  </si>
  <si>
    <t>Gordon, Lady</t>
  </si>
  <si>
    <t>Cottage at Wigmore, Kent</t>
  </si>
  <si>
    <t>Gordon, Sir Harry Percy, 2nd Bt</t>
  </si>
  <si>
    <t>Gordon, Sir John Watson</t>
  </si>
  <si>
    <t>Mrs George Baird of Strichen</t>
  </si>
  <si>
    <t>Presented by A. Kay through the Art Fund 1920</t>
  </si>
  <si>
    <t>Gore, Charles</t>
  </si>
  <si>
    <t>The Temple of Ceres, Segesta</t>
  </si>
  <si>
    <t>Gore, Spencer</t>
  </si>
  <si>
    <t>Rule Britannia</t>
  </si>
  <si>
    <t>Presented by the Patrons of British Art through the Tate Gallery Foundation 1992</t>
  </si>
  <si>
    <t>Epsom</t>
  </si>
  <si>
    <t>Gorky, Arshile</t>
  </si>
  <si>
    <t>Waterfall</t>
  </si>
  <si>
    <t>Purchased with assistance from the Friends of the Tate Gallery 1971</t>
  </si>
  <si>
    <t>Armenia</t>
  </si>
  <si>
    <t>Gormley, Antony</t>
  </si>
  <si>
    <t>Cast iron</t>
  </si>
  <si>
    <t>Testing a World View</t>
  </si>
  <si>
    <t>Presented by the artist (Building the Tate Collection) 2005</t>
  </si>
  <si>
    <t>Gosse, Sylvia</t>
  </si>
  <si>
    <t>Walter Richard Sickert</t>
  </si>
  <si>
    <t>Presented anonymously 1927</t>
  </si>
  <si>
    <t>Gotch, Thomas Cooper</t>
  </si>
  <si>
    <t>Cornfields above Lamorna</t>
  </si>
  <si>
    <t>Gotlib, Henryk</t>
  </si>
  <si>
    <t>Rembrandt in Heaven</t>
  </si>
  <si>
    <t>Krakw, Polska</t>
  </si>
  <si>
    <t>Gottlieb, Adolph</t>
  </si>
  <si>
    <t>Wedge</t>
  </si>
  <si>
    <t>Presented anonymously 1981</t>
  </si>
  <si>
    <t>Gouk, Alan</t>
  </si>
  <si>
    <t>Cretan Premonition</t>
  </si>
  <si>
    <t>Gow, Andrew Carrick</t>
  </si>
  <si>
    <t>Cromwell at Dunbar</t>
  </si>
  <si>
    <t>Presented by the Trustees of the Chantrey Bequest 1886</t>
  </si>
  <si>
    <t>Gow, Mary</t>
  </si>
  <si>
    <t>Marie-Antoinette</t>
  </si>
  <si>
    <t>Gower, George</t>
  </si>
  <si>
    <t>Lady Kytson</t>
  </si>
  <si>
    <t>Gowing, Sir Lawrence</t>
  </si>
  <si>
    <t>Wellington Square</t>
  </si>
  <si>
    <t>Stoke Newington, United Kingdom</t>
  </si>
  <si>
    <t>Graeser, Camille</t>
  </si>
  <si>
    <t>Presented by Kunsthaus Zrich 1976</t>
  </si>
  <si>
    <t>Graevenitz, Gerhard von</t>
  </si>
  <si>
    <t>Wood and motor</t>
  </si>
  <si>
    <t>5 Black Rectangles on White</t>
  </si>
  <si>
    <t>Graham, Dan</t>
  </si>
  <si>
    <t>Film, 2 projections, black and white and sound, photographs and typescript on paper</t>
  </si>
  <si>
    <t>Two Correlated Rotations</t>
  </si>
  <si>
    <t>Urbana, United States</t>
  </si>
  <si>
    <t>Graham, Paul</t>
  </si>
  <si>
    <t>Photograph, colour, Cibachrome print, on paper mounted onto acrylic glass</t>
  </si>
  <si>
    <t>Untitled #38, Woman on Sidewalk, New York, 2002</t>
  </si>
  <si>
    <t>Stafford, United Kingdom</t>
  </si>
  <si>
    <t>Graham, Peter</t>
  </si>
  <si>
    <t>A Rainy Day</t>
  </si>
  <si>
    <t>Graham, Rodney</t>
  </si>
  <si>
    <t>Brass, glass, Perspex, paper and lacquer</t>
  </si>
  <si>
    <t>Reading Machine for Parsifal. One Signature</t>
  </si>
  <si>
    <t>Abbotsford, Canada</t>
  </si>
  <si>
    <t>Grand, Roger</t>
  </si>
  <si>
    <t>Maine, United States</t>
  </si>
  <si>
    <t>Grant, Alistair</t>
  </si>
  <si>
    <t>Lithograph on paper on screenprint on paper</t>
  </si>
  <si>
    <t>Galopin II</t>
  </si>
  <si>
    <t>Grant, Duncan</t>
  </si>
  <si>
    <t>The Ass</t>
  </si>
  <si>
    <t>Accepted by HM Government in lieu of inheritance tax and allocated to Tate 2006</t>
  </si>
  <si>
    <t>Grant, Sir Francis</t>
  </si>
  <si>
    <t>Portrait of a Lady (? Mrs Edmund Peel)</t>
  </si>
  <si>
    <t>Grassie, Andrew</t>
  </si>
  <si>
    <t>The Hanging of New Hang</t>
  </si>
  <si>
    <t>Grau, Enrique</t>
  </si>
  <si>
    <t>Jewel Box</t>
  </si>
  <si>
    <t>Cartagena, Colombia</t>
  </si>
  <si>
    <t>Gravelot, Hubert Franois</t>
  </si>
  <si>
    <t>Studies of Men Rowing</t>
  </si>
  <si>
    <t>Graveney, William</t>
  </si>
  <si>
    <t>Cormorants</t>
  </si>
  <si>
    <t>Presented by Sir Philip Sassoon 1926</t>
  </si>
  <si>
    <t>Graves, Morris</t>
  </si>
  <si>
    <t>Tempera and ink on paper</t>
  </si>
  <si>
    <t>Spring with Machine Age Noise No. 1</t>
  </si>
  <si>
    <t>Presented by Sir Robert Adeane through the Friends of the Tate Gallery 1962</t>
  </si>
  <si>
    <t>Fox, United States</t>
  </si>
  <si>
    <t>Gray, Douglas S.</t>
  </si>
  <si>
    <t>Rosalind</t>
  </si>
  <si>
    <t>Presented by the Trustees of the Chantrey Bequest 1926</t>
  </si>
  <si>
    <t>Gray, Ronald</t>
  </si>
  <si>
    <t>My Mother</t>
  </si>
  <si>
    <t>Presented by the Trustees of the Chantrey Bequest 1925</t>
  </si>
  <si>
    <t>Grayson, Roy</t>
  </si>
  <si>
    <t>1. 5</t>
  </si>
  <si>
    <t>Greaves, Derrick</t>
  </si>
  <si>
    <t>Canal</t>
  </si>
  <si>
    <t>Greaves, Walter</t>
  </si>
  <si>
    <t>Purchased 1954</t>
  </si>
  <si>
    <t>Greco, Emilio</t>
  </si>
  <si>
    <t>Large Bather I</t>
  </si>
  <si>
    <t>Presented by Count Manassei 1958</t>
  </si>
  <si>
    <t>Catania, Italia</t>
  </si>
  <si>
    <t>Green, Alan</t>
  </si>
  <si>
    <t>Oil paint on 2 canvases</t>
  </si>
  <si>
    <t>Angled Whites to Blue Grey</t>
  </si>
  <si>
    <t>Green, Anthony</t>
  </si>
  <si>
    <t>LHeure du Th, Argenton-sur-Creuse</t>
  </si>
  <si>
    <t>Green, Jesse</t>
  </si>
  <si>
    <t>Video, high definition, projection, colour and sound (mono)</t>
  </si>
  <si>
    <t>rztliche Zimmergymnastik</t>
  </si>
  <si>
    <t>Presented by the artist 2009</t>
  </si>
  <si>
    <t>Green, William</t>
  </si>
  <si>
    <t>Bitumen on fibreboard</t>
  </si>
  <si>
    <t>Greene, Stephen</t>
  </si>
  <si>
    <t>The Return</t>
  </si>
  <si>
    <t>Presented by R. Kirk Askew, Jnr through the Friends of the Tate Gallery 1962</t>
  </si>
  <si>
    <t>Greenfield, Graham</t>
  </si>
  <si>
    <t>Still Life with Flowers</t>
  </si>
  <si>
    <t>Presented by Christie's Contemporary Art through the Institute of Contemporary Prints 1975</t>
  </si>
  <si>
    <t>Greenham, Peter</t>
  </si>
  <si>
    <t>Lady Bonham Carter</t>
  </si>
  <si>
    <t>Accepted by HM Government in lieu of tax and allocated to the Tate Gallery 1992</t>
  </si>
  <si>
    <t>Greenwood, Philip</t>
  </si>
  <si>
    <t>Woodshade</t>
  </si>
  <si>
    <t>Dolgellau, United Kingdom</t>
  </si>
  <si>
    <t>Gregory, Edward John</t>
  </si>
  <si>
    <t>Marooning</t>
  </si>
  <si>
    <t>Greiffenhagen, Maurice</t>
  </si>
  <si>
    <t>Restoration of Alsace-Lorraine to France</t>
  </si>
  <si>
    <t>Greville, Lady Louisa</t>
  </si>
  <si>
    <t>Griffier, Jan, I</t>
  </si>
  <si>
    <t>A Turkey and other Fowl in a Park</t>
  </si>
  <si>
    <t>Griffiths, Brian</t>
  </si>
  <si>
    <t>Ceramic, sand, glue, expanding foam and paint</t>
  </si>
  <si>
    <t>The Clown Situation (Grey Stripe)</t>
  </si>
  <si>
    <t>Presented by the artist 2012</t>
  </si>
  <si>
    <t>Stratford-upon-Avon, United Kingdom</t>
  </si>
  <si>
    <t>Griffiths, John</t>
  </si>
  <si>
    <t>A Sannyasi - A Religious Mendicant</t>
  </si>
  <si>
    <t>Presented by Miss Griffiths 1919</t>
  </si>
  <si>
    <t>Grimm, Samuel Hieronymous</t>
  </si>
  <si>
    <t>Bull and Oak-Tree</t>
  </si>
  <si>
    <t>Burgdorf, Schweiz</t>
  </si>
  <si>
    <t>Grimonprez, Johan</t>
  </si>
  <si>
    <t>Video, projection, colour and sound (stereo) and printed papers</t>
  </si>
  <si>
    <t>Dial H-I-S-T-O-R-Y + Inflight</t>
  </si>
  <si>
    <t>Roeselare, Belgi</t>
  </si>
  <si>
    <t>Grimshaw, Atkinson</t>
  </si>
  <si>
    <t>Bowder Stone, Borrowdale</t>
  </si>
  <si>
    <t>Purchased with assistance from the Friends of the Tate Gallery 1983</t>
  </si>
  <si>
    <t>Grimshaw, Trevor</t>
  </si>
  <si>
    <t>Open Space</t>
  </si>
  <si>
    <t>Grippo, Victor</t>
  </si>
  <si>
    <t>Potato, electric meter, electrodes and wires</t>
  </si>
  <si>
    <t>Energy of a Potato (or Untitled or Energy)</t>
  </si>
  <si>
    <t>Presented by the Latin American Acquisitions Committee 2005</t>
  </si>
  <si>
    <t>Junn, Argentina</t>
  </si>
  <si>
    <t>Gris, Juan</t>
  </si>
  <si>
    <t>Coffee Mill</t>
  </si>
  <si>
    <t>Bequeathed by Elly Kahnweiler 1991 to form part of the gift of Gustav and Elly Kahnweiler, accessioned 1994</t>
  </si>
  <si>
    <t>Gross, Anthony</t>
  </si>
  <si>
    <t>La Route de Ste Livrade</t>
  </si>
  <si>
    <t>Presented by the artist 1981</t>
  </si>
  <si>
    <t>Gross, Michael</t>
  </si>
  <si>
    <t>Self Portrait</t>
  </si>
  <si>
    <t>Teverya, Yisra'el</t>
  </si>
  <si>
    <t>Grosz, George</t>
  </si>
  <si>
    <t>Suicide</t>
  </si>
  <si>
    <t>Purchased with assistance from the Art Fund 1976</t>
  </si>
  <si>
    <t>Groth, Jan</t>
  </si>
  <si>
    <t>Drawing, Untitled</t>
  </si>
  <si>
    <t>Presented by Steingrim Laursen 1977</t>
  </si>
  <si>
    <t>Stavanger, Norge</t>
  </si>
  <si>
    <t>Gruber, Francis</t>
  </si>
  <si>
    <t>Job</t>
  </si>
  <si>
    <t>Grubic, Igor</t>
  </si>
  <si>
    <t>East Side Story</t>
  </si>
  <si>
    <t>Guerrilla Girls</t>
  </si>
  <si>
    <t>Guevara, Alvaro</t>
  </si>
  <si>
    <t>Puppets</t>
  </si>
  <si>
    <t>Presented by Hubert Lacroix, the artist's grandson 1999</t>
  </si>
  <si>
    <t>Valparaso, Chile</t>
  </si>
  <si>
    <t>Guevara, Meraud</t>
  </si>
  <si>
    <t>Oil paint and graphite on canvas</t>
  </si>
  <si>
    <t>Seated Woman with Small Dog</t>
  </si>
  <si>
    <t>Presented by Salander Galleries, New York 1979</t>
  </si>
  <si>
    <t>Guillaumin, Armand</t>
  </si>
  <si>
    <t>Moret-sur-Loing</t>
  </si>
  <si>
    <t>Purchased 1936</t>
  </si>
  <si>
    <t>Gulich, John</t>
  </si>
  <si>
    <t>A Violin Concerto</t>
  </si>
  <si>
    <t>Presented by Sir Henry Tate 1899</t>
  </si>
  <si>
    <t>Wimbledon</t>
  </si>
  <si>
    <t>Gunn, Sir Herbert James</t>
  </si>
  <si>
    <t>Portrait of Sir William Oliphant Hutchison</t>
  </si>
  <si>
    <t>Presented by Chloe and Paul Gunn 2010</t>
  </si>
  <si>
    <t>Gunning, Lucy</t>
  </si>
  <si>
    <t>Film, Super 8 mm, shown as video, monitor, colour and sound</t>
  </si>
  <si>
    <t>The Horse Impressionists</t>
  </si>
  <si>
    <t>Guo-Qiang, Cai</t>
  </si>
  <si>
    <t>Gunpowder on paper</t>
  </si>
  <si>
    <t>Mr Ye Who Loves Dragon</t>
  </si>
  <si>
    <t>Presented by Billstone Foundation in honour of the artist 2005</t>
  </si>
  <si>
    <t>Quanzhou, Zhonghua</t>
  </si>
  <si>
    <t>Gupta, Subodh</t>
  </si>
  <si>
    <t>Stainless steel on marble base</t>
  </si>
  <si>
    <t>Everyday</t>
  </si>
  <si>
    <t>Presented by Iwan and Manuela Wirth 2010</t>
  </si>
  <si>
    <t>Patna, Bharat</t>
  </si>
  <si>
    <t>Gurschner, Herbert</t>
  </si>
  <si>
    <t>The Annunciation</t>
  </si>
  <si>
    <t>Presented by Lord Duveen 1931</t>
  </si>
  <si>
    <t>Innsbruck, sterreich</t>
  </si>
  <si>
    <t>Gursky, Andreas</t>
  </si>
  <si>
    <t>Bahrain I</t>
  </si>
  <si>
    <t>Purchased with funds provided by David Roberts 2007</t>
  </si>
  <si>
    <t>Gusmo, Joo Maria</t>
  </si>
  <si>
    <t>Film, 16 mm, projection, colour</t>
  </si>
  <si>
    <t>About the Density of Water</t>
  </si>
  <si>
    <t>Purchased with assistance from Pedro Mesquita da Cunha 2011</t>
  </si>
  <si>
    <t>Gussin, Graham</t>
  </si>
  <si>
    <t>Film, 16 mm, projection, black and white</t>
  </si>
  <si>
    <t>Spill</t>
  </si>
  <si>
    <t>Guston, Philip</t>
  </si>
  <si>
    <t>Hat</t>
  </si>
  <si>
    <t>Presented by the American Fund for the Tate Gallery, courtesy of a private collector 1996</t>
  </si>
  <si>
    <t>Gutfreund, Oto</t>
  </si>
  <si>
    <t>Cubist Bust</t>
  </si>
  <si>
    <t>Dvur Krlov, Cesk Republika</t>
  </si>
  <si>
    <t>Guthrie, Robin</t>
  </si>
  <si>
    <t>Sermon on the Mount</t>
  </si>
  <si>
    <t>Presented by the Trustees of the Duveen Paintings Fund 1949, accessioned 1993</t>
  </si>
  <si>
    <t>Guthrie, Sir James</t>
  </si>
  <si>
    <t>The Wash</t>
  </si>
  <si>
    <t>Greenock, United Kingdom</t>
  </si>
  <si>
    <t>Dunbarton, United Kingdom</t>
  </si>
  <si>
    <t>Guttuso, Renato</t>
  </si>
  <si>
    <t>Still Life in the Studio</t>
  </si>
  <si>
    <t>Bagheria, Italia</t>
  </si>
  <si>
    <t>Gwynne-Jones, Allan</t>
  </si>
  <si>
    <t>Presented by the Trustees of the Chantrey Bequest 1976</t>
  </si>
  <si>
    <t>Gyles, Henry</t>
  </si>
  <si>
    <t>Stonehenge</t>
  </si>
  <si>
    <t>Gtz, Professor Karl-Otto</t>
  </si>
  <si>
    <t>Gilgamesh</t>
  </si>
  <si>
    <t>Presented by William Gear 1988</t>
  </si>
  <si>
    <t>Aachen, Deutschland</t>
  </si>
  <si>
    <t>Haacke, Hans</t>
  </si>
  <si>
    <t>31 works on paper, maps and typescript with gelatin silver contact prints</t>
  </si>
  <si>
    <t>Sol Goldman and Alex DiLorenzo Manhattan Real Estate Holdings, a Real-Time Social System, as of May 1, 1971</t>
  </si>
  <si>
    <t>Presented by the American Fund for the Tate Gallery 2012</t>
  </si>
  <si>
    <t>Hacker, Arthur</t>
  </si>
  <si>
    <t>Hackert, Jacob Philippe</t>
  </si>
  <si>
    <t>A Rock on the Shore</t>
  </si>
  <si>
    <t>Prenzlau, Deutschland</t>
  </si>
  <si>
    <t>Haden, Sir Francis Seymour</t>
  </si>
  <si>
    <t>Graphite on paper. Verso: ink and graphite on paper</t>
  </si>
  <si>
    <t>A House on a Hill. Verso: Study of Four Sheep</t>
  </si>
  <si>
    <t>Haerizadeh, Rokni</t>
  </si>
  <si>
    <t>Gouache and watercolour on 9 photographs on paper</t>
  </si>
  <si>
    <t>Fictionville: The Miniature Wings of Speedy Thoughts</t>
  </si>
  <si>
    <t>Haese, Gnther</t>
  </si>
  <si>
    <t>Brass on wooden base</t>
  </si>
  <si>
    <t>After the Rain 1</t>
  </si>
  <si>
    <t>Haghe, Louis</t>
  </si>
  <si>
    <t>Council of War at Courtray</t>
  </si>
  <si>
    <t>Tournai, Belgi</t>
  </si>
  <si>
    <t>Haile, Sam</t>
  </si>
  <si>
    <t>Surgical Ward</t>
  </si>
  <si>
    <t>Presented by Mrs Marriane Haile 1967</t>
  </si>
  <si>
    <t>Hakewill, James</t>
  </si>
  <si>
    <t>Lewes Castle</t>
  </si>
  <si>
    <t>Hall, David</t>
  </si>
  <si>
    <t>Acrylic paint on board</t>
  </si>
  <si>
    <t>Nine</t>
  </si>
  <si>
    <t>Hall, Harry</t>
  </si>
  <si>
    <t>John Barham Day with his Sons John and William on Newmarket Heath</t>
  </si>
  <si>
    <t>Newmarket, United Kingdom</t>
  </si>
  <si>
    <t>Hall, Nigel</t>
  </si>
  <si>
    <t>Gaze Large</t>
  </si>
  <si>
    <t>Presented by Tom Bendhem 1989</t>
  </si>
  <si>
    <t>Hall, Oliver</t>
  </si>
  <si>
    <t>Vale of Festiniog</t>
  </si>
  <si>
    <t>Presented by the Trustees of the Chantrey Bequest 1936</t>
  </si>
  <si>
    <t>Halliday, Edward</t>
  </si>
  <si>
    <t>Christian and Hopeful Arrive before the Celestial City</t>
  </si>
  <si>
    <t>Halswelle, Keeley</t>
  </si>
  <si>
    <t>Pangbourne</t>
  </si>
  <si>
    <t>Hamada, Shoji</t>
  </si>
  <si>
    <t>Yunomi</t>
  </si>
  <si>
    <t>Mizonokuchi, Nihon</t>
  </si>
  <si>
    <t>Hambling, Maggi</t>
  </si>
  <si>
    <t>Portrait of Dr David Brown</t>
  </si>
  <si>
    <t>Bequeathed by David Brown in memory of Mrs Liza Brown 2003</t>
  </si>
  <si>
    <t>Hadleigh, United Kingdom</t>
  </si>
  <si>
    <t>Hamilton Finlay, Ian</t>
  </si>
  <si>
    <t>Neon lights; with Julie Farthing</t>
  </si>
  <si>
    <t>Je Vous Salue Marat</t>
  </si>
  <si>
    <t>Presented by an anonymous donor 2008</t>
  </si>
  <si>
    <t>Nassau, Bahamas</t>
  </si>
  <si>
    <t>Hamilton, Ann</t>
  </si>
  <si>
    <t>Vinyl record and box</t>
  </si>
  <si>
    <t>mneme</t>
  </si>
  <si>
    <t>Presented by the artist and Sean Kelly, New York 1996</t>
  </si>
  <si>
    <t>Coshocton, United States</t>
  </si>
  <si>
    <t>Hamilton, Anthea</t>
  </si>
  <si>
    <t>Divers</t>
  </si>
  <si>
    <t>Presented by The London Organising Committee of the Olympic Games and Paralympic Games 2012</t>
  </si>
  <si>
    <t>Hamilton, Cuthbert</t>
  </si>
  <si>
    <t>Graphite, crayon and gouache on paper</t>
  </si>
  <si>
    <t>Reconstruction</t>
  </si>
  <si>
    <t>Hamilton, Gavin</t>
  </si>
  <si>
    <t>Agrippina Landing at Brindisium with the Ashes of Germanicus</t>
  </si>
  <si>
    <t>Hamilton, Gawen</t>
  </si>
  <si>
    <t>The Du Cane and Boehm Family Group</t>
  </si>
  <si>
    <t>Purchased with assistance from the Art Fund, the Friends of the Tate Gallery and a group of donors 1999</t>
  </si>
  <si>
    <t>Hamilton, James</t>
  </si>
  <si>
    <t>Two Hounds Chasing a Hare</t>
  </si>
  <si>
    <t>Bequeathed by Miss Agnes Clarke 1978</t>
  </si>
  <si>
    <t>Hamilton, Richard</t>
  </si>
  <si>
    <t>Refraction</t>
  </si>
  <si>
    <t>Purchased with funds provided by the Knapping Fund 2001</t>
  </si>
  <si>
    <t>Hamilton, William</t>
  </si>
  <si>
    <t>Hammershoi, Vilhelm</t>
  </si>
  <si>
    <t>Interior, Sunlight on the Floor</t>
  </si>
  <si>
    <t>Hammons, David</t>
  </si>
  <si>
    <t>Phat Free</t>
  </si>
  <si>
    <t>Presented by the American Fund for the Tate Gallery, courtesy of the American Acquisitions Committee 2005</t>
  </si>
  <si>
    <t>Hancock, Charles</t>
  </si>
  <si>
    <t>Lord Fitzhardinge and Some of his Hounds</t>
  </si>
  <si>
    <t>Presented by Lord Howard de Walden 1946</t>
  </si>
  <si>
    <t>Hand, Thomas</t>
  </si>
  <si>
    <t>Cottage and Hilly Landscape</t>
  </si>
  <si>
    <t>Presented by Lockett Agnew 1909</t>
  </si>
  <si>
    <t>Hapaska, Siobhn</t>
  </si>
  <si>
    <t>Fibreglass, oak, textile, sisal rope and audio system</t>
  </si>
  <si>
    <t>Delirious</t>
  </si>
  <si>
    <t>Hardaker, Charles</t>
  </si>
  <si>
    <t>Still Life: Vertical Structures, Three Times Three</t>
  </si>
  <si>
    <t>Hardie, Martin</t>
  </si>
  <si>
    <t>Blot, in the Manner of Alexander Cozens</t>
  </si>
  <si>
    <t>Harding, James Duffield</t>
  </si>
  <si>
    <t>Study of Grass-Grown Ruins</t>
  </si>
  <si>
    <t>Harding, The Hon. Charles Stewart, Viscount</t>
  </si>
  <si>
    <t>Chalk and gouache on paper</t>
  </si>
  <si>
    <t>Landscape, Cattle on an Island, a Castle Beyond</t>
  </si>
  <si>
    <t>Harris, John</t>
  </si>
  <si>
    <t>Ely Cathedral</t>
  </si>
  <si>
    <t>Harrison, Margaret</t>
  </si>
  <si>
    <t>Acrylic paint, printed paper, linen, graphite, woollen scarf, 3 metal brooches, household glove, 29 plastic buttons and</t>
  </si>
  <si>
    <t>Homeworkers</t>
  </si>
  <si>
    <t>Harrison, Paul</t>
  </si>
  <si>
    <t>Video, 6 monitors, colour</t>
  </si>
  <si>
    <t>Twenty-Six (Drawing and Falling Things)</t>
  </si>
  <si>
    <t>Hart, James Turpin</t>
  </si>
  <si>
    <t>A Rustic Timepiece</t>
  </si>
  <si>
    <t>Hart, Solomon Alexander</t>
  </si>
  <si>
    <t>Interior of a Polish Synagogue at the Moment when the Manuscript of the Law is Elevated</t>
  </si>
  <si>
    <t>Hartley, Mary, of Bath</t>
  </si>
  <si>
    <t>Hartrick, Archibald Standish</t>
  </si>
  <si>
    <t>Womens Work: On Munitions - Heavy Work (Drilling and Casting)</t>
  </si>
  <si>
    <t>Hartung, Hans</t>
  </si>
  <si>
    <t>T1982-E15</t>
  </si>
  <si>
    <t>Hartwell, Charles Leonard</t>
  </si>
  <si>
    <t>Dawn</t>
  </si>
  <si>
    <t>Blackheath</t>
  </si>
  <si>
    <t>Haseltine, Herbert</t>
  </si>
  <si>
    <t>Bronze, silver, onyx and ivory</t>
  </si>
  <si>
    <t>Suffolk Punch Stallion: Sudbourne Premier</t>
  </si>
  <si>
    <t>Purchased 1932</t>
  </si>
  <si>
    <t>Hashmi, Zarina</t>
  </si>
  <si>
    <t>Cast paper</t>
  </si>
  <si>
    <t>Pool 1 (Terracotta)</t>
  </si>
  <si>
    <t>Purchased with funds provided by the South Asia Acquisitions Committee 2013</t>
  </si>
  <si>
    <t>Aligarh, Bharat</t>
  </si>
  <si>
    <t>Hassell, John</t>
  </si>
  <si>
    <t>Church at Epsom</t>
  </si>
  <si>
    <t>Hatakeyama, Naoya</t>
  </si>
  <si>
    <t>Lime Hills (Quarry Series) LH06809</t>
  </si>
  <si>
    <t>Presented by Richard and Judith Greer 2007</t>
  </si>
  <si>
    <t>Iwate, Nihon</t>
  </si>
  <si>
    <t>Hatherell, William</t>
  </si>
  <si>
    <t>O, Romeo, Romeo, Wherefore Art Thou Romeo?</t>
  </si>
  <si>
    <t>Hatoum, Mona</t>
  </si>
  <si>
    <t>Soap and glass beads</t>
  </si>
  <si>
    <t>Present Tense</t>
  </si>
  <si>
    <t>Presented by Tate Members 2013</t>
  </si>
  <si>
    <t>Haughton, Matthew</t>
  </si>
  <si>
    <t>Ink, watercolour and graphite on paper. Verso: graphite on paper</t>
  </si>
  <si>
    <t>A Dance. Verso: Sketch</t>
  </si>
  <si>
    <t>Haughton, Moses, the Elder</t>
  </si>
  <si>
    <t>A Shepherd</t>
  </si>
  <si>
    <t>Hausmann, Raoul</t>
  </si>
  <si>
    <t>Lithograph and printed paper on paper</t>
  </si>
  <si>
    <t>The Art Critic</t>
  </si>
  <si>
    <t>Limoges, France</t>
  </si>
  <si>
    <t>Havekost, Eberhard</t>
  </si>
  <si>
    <t>Infinity 1 and 2</t>
  </si>
  <si>
    <t>Presented by the artist and the Galerie Gebr. Lehmann Berlin / Dresden 2009</t>
  </si>
  <si>
    <t>Havell, William</t>
  </si>
  <si>
    <t>Watercolour, gouache and graphite on paper. Verso: graphite on paper</t>
  </si>
  <si>
    <t>Grange Bridge, Cumberland. Verso: Sketch</t>
  </si>
  <si>
    <t>Haworth, Jann</t>
  </si>
  <si>
    <t>Textiles, wood, synthetic hair, feathers, walking stick, earrings, necklace, plastic cigar, fabric doll and other materi</t>
  </si>
  <si>
    <t>Mae West, Shirley Temple &amp; W. C. Fields</t>
  </si>
  <si>
    <t>Hayden, Henri</t>
  </si>
  <si>
    <t>Chess Board in Ochre</t>
  </si>
  <si>
    <t>Presented by Victor and Mabel Waddington through the Institute of Contemporary Prints in memory of Eliza Heygate 1975</t>
  </si>
  <si>
    <t>Haydon, Benjamin Robert</t>
  </si>
  <si>
    <t>Gentleman with a Horse</t>
  </si>
  <si>
    <t>Presented by Mrs M. Bernard 1970</t>
  </si>
  <si>
    <t>Hayes, Edwin</t>
  </si>
  <si>
    <t>Sunset at Sea: From Harlyn Bay, Cornwall</t>
  </si>
  <si>
    <t>Hayls, John</t>
  </si>
  <si>
    <t>Portrait of a Lady and a Boy, with Pan</t>
  </si>
  <si>
    <t>Presented by the Patrons of British Art through the Tate Gallery Foundation 1995</t>
  </si>
  <si>
    <t>Hayman, Francis</t>
  </si>
  <si>
    <t>Samuel Richardson, the Novelist (1684-1761), Seated, Surrounded by his Second Family</t>
  </si>
  <si>
    <t xml:space="preserve">Purchased with assistance from the National Heritage Memorial Fund, the Art Fund (with a contribution from the Wolfson Foundation) and Tate Members 2006 </t>
  </si>
  <si>
    <t>Hayman, Patrick</t>
  </si>
  <si>
    <t>Oil paint on canvas board</t>
  </si>
  <si>
    <t>Mother and Child near a Town</t>
  </si>
  <si>
    <t>Bequeathed by Miss E.M. Hodgkins 1977</t>
  </si>
  <si>
    <t>Haynes-Williams, John</t>
  </si>
  <si>
    <t>Ars Longa, Vita Brevis</t>
  </si>
  <si>
    <t>Hays, Dan</t>
  </si>
  <si>
    <t>Colorado Impression 11b (after Dan Hays, Colorado)</t>
  </si>
  <si>
    <t>Presented by the Patrons of New Art, through the Tate Foundation 2003</t>
  </si>
  <si>
    <t>Hayter, John</t>
  </si>
  <si>
    <t>Mrs Whinny, in Profile to Left</t>
  </si>
  <si>
    <t>Hayter, Sir George</t>
  </si>
  <si>
    <t>Hayter, Stanley William</t>
  </si>
  <si>
    <t>Oil paint, casein tempera and gesso on canvas</t>
  </si>
  <si>
    <t>Ophelia</t>
  </si>
  <si>
    <t>Hayward, Alfred Robert</t>
  </si>
  <si>
    <t>Sunset on the Lagoon, Venice</t>
  </si>
  <si>
    <t>Head, Tim</t>
  </si>
  <si>
    <t>Drawing for Project for Guggenheim Spiral</t>
  </si>
  <si>
    <t>Presented by Esso UK plc to mark the first anniversary of the opening of the Tate Gallery Liverpool 1989</t>
  </si>
  <si>
    <t>Heaphy, Thomas</t>
  </si>
  <si>
    <t>Portrait of a Young Man</t>
  </si>
  <si>
    <t>Hearne, Thomas</t>
  </si>
  <si>
    <t>Landscape with Road and Castle</t>
  </si>
  <si>
    <t>Heath, Adrian</t>
  </si>
  <si>
    <t>Composition, Blue, Black and Brown</t>
  </si>
  <si>
    <t>Heath, Henry</t>
  </si>
  <si>
    <t>Graphite and ink on paper. Verso: graphite on paper</t>
  </si>
  <si>
    <t>Hobby Horse Caricature. Verso: Sketch</t>
  </si>
  <si>
    <t>Hegedusic, Krsto</t>
  </si>
  <si>
    <t>A Fair at Koprivnica</t>
  </si>
  <si>
    <t>Presented by Miss I.M. Garrido 1931</t>
  </si>
  <si>
    <t>Petrinja, Hrvatska</t>
  </si>
  <si>
    <t>Heiliger, Bernhard</t>
  </si>
  <si>
    <t>Bronze and iron on steel plate</t>
  </si>
  <si>
    <t>Maquette for Monument for the Unknown Political Prisoner</t>
  </si>
  <si>
    <t>Presented by the artist 1984</t>
  </si>
  <si>
    <t>Szczecin, Polska</t>
  </si>
  <si>
    <t>Hein, Jeppe</t>
  </si>
  <si>
    <t>Metal frames, fibreboard panels, motor, 2 car batteries, wheels and other materials</t>
  </si>
  <si>
    <t>Invisible Moving Wall</t>
  </si>
  <si>
    <t>Heindorff, Michael</t>
  </si>
  <si>
    <t>Drypoint and aquatint on paper</t>
  </si>
  <si>
    <t>Affirmations, VIII</t>
  </si>
  <si>
    <t>Presented anonymously through the Patrons of New Art 1997</t>
  </si>
  <si>
    <t>Heinzmann, Thilo</t>
  </si>
  <si>
    <t>Plywood, MDF, cotton wool, Perspex, paint, adhesive tape, graphite and resin</t>
  </si>
  <si>
    <t>Love Story</t>
  </si>
  <si>
    <t>Presented by Charles Asprey 2010</t>
  </si>
  <si>
    <t>Heizer, Michael</t>
  </si>
  <si>
    <t>Circle II</t>
  </si>
  <si>
    <t>Held, Al</t>
  </si>
  <si>
    <t>Lithograph, screenprint, acrylic paint and watercolour on paper</t>
  </si>
  <si>
    <t>Prime Moments V</t>
  </si>
  <si>
    <t>Helleu, Paul</t>
  </si>
  <si>
    <t>Studies of Mme Helleu and Ellen</t>
  </si>
  <si>
    <t>Presented by Dr J.H. Badcock 1923</t>
  </si>
  <si>
    <t>Helman, Robert</t>
  </si>
  <si>
    <t>Candile</t>
  </si>
  <si>
    <t>Galati, Romnia</t>
  </si>
  <si>
    <t>Hemy, Charles Napier</t>
  </si>
  <si>
    <t>Evening Grey</t>
  </si>
  <si>
    <t>Presented by Godwin King 1938</t>
  </si>
  <si>
    <t>Henderson, Charles Cooper</t>
  </si>
  <si>
    <t>Mail Coach in a Snowstorm</t>
  </si>
  <si>
    <t>Henderson, Elsie Marian</t>
  </si>
  <si>
    <t>A Tiger</t>
  </si>
  <si>
    <t>Henderson, John</t>
  </si>
  <si>
    <t>A French Peasant Woman</t>
  </si>
  <si>
    <t>Henderson, Nigel</t>
  </si>
  <si>
    <t>Printed and painted paper on wood</t>
  </si>
  <si>
    <t>Collage for Patio and Pavilion (the growth of plant forms)</t>
  </si>
  <si>
    <t>Presented by the Estate of Nigel Henderson 2010</t>
  </si>
  <si>
    <t>Henderson, William</t>
  </si>
  <si>
    <t>Rougey</t>
  </si>
  <si>
    <t>Ringmer, United Kingdom</t>
  </si>
  <si>
    <t>Henderson-Begg, Liselott</t>
  </si>
  <si>
    <t>Hennell, Thomas</t>
  </si>
  <si>
    <t>Slipway, Reykjavik Harbour. August 12, 1943</t>
  </si>
  <si>
    <t>Henri, Robert</t>
  </si>
  <si>
    <t>Market at Concarneau. Verso: Sailing Boats in a Bay</t>
  </si>
  <si>
    <t>Presented by Hirschl and Adler Gallery, New York through the American Friends of the Tate Gallery 1961</t>
  </si>
  <si>
    <t>Henry, Paul</t>
  </si>
  <si>
    <t>Oil paint on panel</t>
  </si>
  <si>
    <t>Achill Landscape</t>
  </si>
  <si>
    <t>Accepted by HM Government in lieu of tax and allocated to Tate 2012</t>
  </si>
  <si>
    <t>Hepher, David</t>
  </si>
  <si>
    <t>Albany Flats</t>
  </si>
  <si>
    <t>Hepworth, Dame Barbara</t>
  </si>
  <si>
    <t>Oil paint and ink on board</t>
  </si>
  <si>
    <t>Spring, 1957 (Project for Sculpture)</t>
  </si>
  <si>
    <t>Accepted by HM Government in lieu of inheritance tax 2010 and allocated to Tate 2012</t>
  </si>
  <si>
    <t>Herbert, J.G.S.</t>
  </si>
  <si>
    <t>Allegorical Still-Life</t>
  </si>
  <si>
    <t>Herbert, John Rogers</t>
  </si>
  <si>
    <t>Laborare est Orare</t>
  </si>
  <si>
    <t>Herbin, Auguste</t>
  </si>
  <si>
    <t>Quivy, France</t>
  </si>
  <si>
    <t>Herman, Andrew</t>
  </si>
  <si>
    <t>Herman, Josef</t>
  </si>
  <si>
    <t>The Rower</t>
  </si>
  <si>
    <t>Presented by Margaret Pemberton 1999</t>
  </si>
  <si>
    <t>Hermes, Gertrude</t>
  </si>
  <si>
    <t>Lady Herbert</t>
  </si>
  <si>
    <t>Presented by John Herbert, in accordance with the wishes of his late mother, Lady Herbert 1989</t>
  </si>
  <si>
    <t>Herold, Georg</t>
  </si>
  <si>
    <t>Wood, plastic, metal, paper and other materials</t>
  </si>
  <si>
    <t>Cyberspace</t>
  </si>
  <si>
    <t xml:space="preserve">Presented by the Estate of Angus Fairhurst in memory of Angus Fairhurst 2009   </t>
  </si>
  <si>
    <t>Jena, Deutschland</t>
  </si>
  <si>
    <t>Heron, Patrick</t>
  </si>
  <si>
    <t>Yellow Painting : October 1958 May/June 1959</t>
  </si>
  <si>
    <t>Purchased with asistance from Tate Friends St Ives 1999</t>
  </si>
  <si>
    <t>Herrera, Arturo</t>
  </si>
  <si>
    <t>Wall painting</t>
  </si>
  <si>
    <t>Herrera, Carmen</t>
  </si>
  <si>
    <t>White and Green</t>
  </si>
  <si>
    <t>Presented by the American Fund for the Tate Gallery, courtesy of Ella Fontanals Cisneros 2012</t>
  </si>
  <si>
    <t>Herring, Ed</t>
  </si>
  <si>
    <t>Tie-Up</t>
  </si>
  <si>
    <t>Herring, John Frederick</t>
  </si>
  <si>
    <t>The Hunting Stud</t>
  </si>
  <si>
    <t>Herring, John Frederick, Junior</t>
  </si>
  <si>
    <t>Farmyard Scene</t>
  </si>
  <si>
    <t>Bequeathed by Gilbert Charles Dandy 1976</t>
  </si>
  <si>
    <t>Hershman, Lynn</t>
  </si>
  <si>
    <t>Check</t>
  </si>
  <si>
    <t>Herv, Lucien</t>
  </si>
  <si>
    <t>Villa Royan (Quentin)</t>
  </si>
  <si>
    <t>Hesse, Eva</t>
  </si>
  <si>
    <t>Ink and gouache on paper</t>
  </si>
  <si>
    <t>Heyboer, Anton</t>
  </si>
  <si>
    <t>Oil paint and etching on paper</t>
  </si>
  <si>
    <t>Four Women</t>
  </si>
  <si>
    <t>Sabang, Indonesia</t>
  </si>
  <si>
    <t>Hickey, Thomas</t>
  </si>
  <si>
    <t>Dr John Heath</t>
  </si>
  <si>
    <t>Bequeathed by Mrs Helena Beatrice Anderson 1970</t>
  </si>
  <si>
    <t>Hicks, George Elgar</t>
  </si>
  <si>
    <t>Womans Mission: Companion of Manhood</t>
  </si>
  <si>
    <t>Presented by David Barclay 1960</t>
  </si>
  <si>
    <t>Lymington, United Kingdom</t>
  </si>
  <si>
    <t>Hicks, Philip</t>
  </si>
  <si>
    <t>Old Man and Soldier</t>
  </si>
  <si>
    <t>Hide, Peter</t>
  </si>
  <si>
    <t>Seated Figure</t>
  </si>
  <si>
    <t>Higgs, Matthew</t>
  </si>
  <si>
    <t>Despair</t>
  </si>
  <si>
    <t>Chorley, United Kingdom</t>
  </si>
  <si>
    <t>Highmore</t>
  </si>
  <si>
    <t>Drawing and watercolour on paper</t>
  </si>
  <si>
    <t>Highmore, Joseph</t>
  </si>
  <si>
    <t>Equestrian Portrait of King George II</t>
  </si>
  <si>
    <t>Presented by the Patrons of British Art through the Friends of the Tate Gallery 1987</t>
  </si>
  <si>
    <t>Hilditch, Richard H.</t>
  </si>
  <si>
    <t>Kew Gardens from Richmond Hill</t>
  </si>
  <si>
    <t>Hill, Anthony</t>
  </si>
  <si>
    <t>Plastic and hardboard</t>
  </si>
  <si>
    <t>Cut in a Continuum (Relief)</t>
  </si>
  <si>
    <t>Transferred from the Victoria &amp; Albert Museum 1988</t>
  </si>
  <si>
    <t>Hill, Derek</t>
  </si>
  <si>
    <t>Sir Frederick Ashton</t>
  </si>
  <si>
    <t>Presented by the artist in memory of Sir Colin Anderson 1984</t>
  </si>
  <si>
    <t>Hill, Gary</t>
  </si>
  <si>
    <t>Remarks on Color</t>
  </si>
  <si>
    <t>Presented by the Patrons of New Art through the Tate Gallery Foundation 1996</t>
  </si>
  <si>
    <t>Hill, John</t>
  </si>
  <si>
    <t>Interior of the Carpenters Shop at Forty Hill, Enfield</t>
  </si>
  <si>
    <t>Presented by the Friends of the Tate Gallery 1983</t>
  </si>
  <si>
    <t>Hiller, Susan</t>
  </si>
  <si>
    <t>305 postcards, sea charts and map mounted on 14 panels, books, dossiers and exhibition catalogues, 1 painted wooden book</t>
  </si>
  <si>
    <t>Dedicated to the Unknown Artists</t>
  </si>
  <si>
    <t>Purchased with assistance from the Art Fund 2012</t>
  </si>
  <si>
    <t>Hilliard, John</t>
  </si>
  <si>
    <t>10 photographs, black and white, on paper</t>
  </si>
  <si>
    <t>10 Runs Past a Fixed Point (1)</t>
  </si>
  <si>
    <t>Lancaster, United Kingdom</t>
  </si>
  <si>
    <t>Hillier, Tristram</t>
  </si>
  <si>
    <t>Composition 1933 (Interior)</t>
  </si>
  <si>
    <t>Hills, Robert</t>
  </si>
  <si>
    <t>Studies of Cows</t>
  </si>
  <si>
    <t>Hilton, Roger</t>
  </si>
  <si>
    <t>Gouache and charcoal on paper</t>
  </si>
  <si>
    <t>Foliage with Orange Caterpillar</t>
  </si>
  <si>
    <t>Northwood, United Kingdom</t>
  </si>
  <si>
    <t>Cornwall, United Kingdom</t>
  </si>
  <si>
    <t>Hilton, William, the Younger</t>
  </si>
  <si>
    <t>Study for Sir Calepine Rescuing Serena</t>
  </si>
  <si>
    <t>Himid, Lubaina</t>
  </si>
  <si>
    <t>Carpet</t>
  </si>
  <si>
    <t>Zanzibar, Tanzania</t>
  </si>
  <si>
    <t>Hine, Lewis</t>
  </si>
  <si>
    <t>School, y9, District 3. This was the attendance on December 3, and several children were absent on account of sickness</t>
  </si>
  <si>
    <t>Purchased with assistance from Donald Moore 2010</t>
  </si>
  <si>
    <t>Oshkosh, United States</t>
  </si>
  <si>
    <t>Hiorns, Roger</t>
  </si>
  <si>
    <t>Ceramic, felt, resin, silicon hose, plastic, metal, polyester foam, stainless steel wire and other materials</t>
  </si>
  <si>
    <t>Hirata, Minoru</t>
  </si>
  <si>
    <t>Collective Kumos Street Happening at the Tenjin Intersection of Fukuoka, February 26,1970</t>
  </si>
  <si>
    <t>Hirschhorn, Thomas</t>
  </si>
  <si>
    <t>Wood, tape, polythene and polystyrene</t>
  </si>
  <si>
    <t>Candelabra with Heads</t>
  </si>
  <si>
    <t>Bern, Schweiz</t>
  </si>
  <si>
    <t>Hirst, Damien</t>
  </si>
  <si>
    <t>Glass, stainless steel, Perspex, acrylic paint, cow, calf and formaldehyde solution</t>
  </si>
  <si>
    <t>Mother and Child (Divided)</t>
  </si>
  <si>
    <t>Presented by the artist 2007</t>
  </si>
  <si>
    <t>Hirst, Derek</t>
  </si>
  <si>
    <t>Ink and Letratone on paper</t>
  </si>
  <si>
    <t>Kyoto No. 6</t>
  </si>
  <si>
    <t>Hitchens, Ivon</t>
  </si>
  <si>
    <t>Interior of a Wood</t>
  </si>
  <si>
    <t>Accepted by HM Government in lieu of Inheritance Tax and allocated to Tate 2004</t>
  </si>
  <si>
    <t>Hlobo, Nicholas</t>
  </si>
  <si>
    <t>Rubber inner tubes, steel, hosepipes and ribbon</t>
  </si>
  <si>
    <t>Balindile I</t>
  </si>
  <si>
    <t>Purchased with funds provided by the 2012 Outset / Frieze Art Fair Fund to benefit the Tate Collection 2013</t>
  </si>
  <si>
    <t>Hoare, Prince</t>
  </si>
  <si>
    <t>Hoare, Sir Richard Colt</t>
  </si>
  <si>
    <t>Near Exeter</t>
  </si>
  <si>
    <t>Hoare, William</t>
  </si>
  <si>
    <t>A Gentleman in Brown</t>
  </si>
  <si>
    <t>Eye, United Kingdom</t>
  </si>
  <si>
    <t>Hobbs, Peter</t>
  </si>
  <si>
    <t>Oceanic Femme</t>
  </si>
  <si>
    <t>Presented by Nadia Moores, the artist's daughter 2001</t>
  </si>
  <si>
    <t>Hockney, David</t>
  </si>
  <si>
    <t>Oil paint on 50 canvases and 100 digital prints on paper</t>
  </si>
  <si>
    <t>Bigger Trees Near Warter Or/Ou Peinture Sur Le Motif Pour Le Nouvel Age Post-Photographique</t>
  </si>
  <si>
    <t>Bedford, United Kingdom</t>
  </si>
  <si>
    <t>Hodges, Jim</t>
  </si>
  <si>
    <t>Photograph, colour, Chromogenic print, on paper on fabric</t>
  </si>
  <si>
    <t>Everything We Know</t>
  </si>
  <si>
    <t>Purchased with the assistance of a group of donors in memory of Monique Beudert 2004</t>
  </si>
  <si>
    <t>Spokane, United States</t>
  </si>
  <si>
    <t>Hodges, William</t>
  </si>
  <si>
    <t>Tomb and Distant View of Rajmahal Hills</t>
  </si>
  <si>
    <t>Hodgkin, Eliot</t>
  </si>
  <si>
    <t>Pink and White Turnips</t>
  </si>
  <si>
    <t>Purley, United Kingdom</t>
  </si>
  <si>
    <t>Hodgkin, Howard</t>
  </si>
  <si>
    <t>Come into the Garden, Maud</t>
  </si>
  <si>
    <t>Purchased with assistance from The Deborah Loeb Brice Foundation, Tate Members, Tate Annual Fund and an anonymous donor 2007</t>
  </si>
  <si>
    <t>Hodgkins, Frances</t>
  </si>
  <si>
    <t>Portrait of Kitty West</t>
  </si>
  <si>
    <t>Dunedin, New Zealand</t>
  </si>
  <si>
    <t>Hofland, Thomas Christopher</t>
  </si>
  <si>
    <t>Stirling Castle</t>
  </si>
  <si>
    <t>Purchased 1888</t>
  </si>
  <si>
    <t>Hoflehner, Rudolf</t>
  </si>
  <si>
    <t>Figure in Iron</t>
  </si>
  <si>
    <t>Linz, sterreich</t>
  </si>
  <si>
    <t>Hofmann, Hans</t>
  </si>
  <si>
    <t>Nulli Secundus</t>
  </si>
  <si>
    <t>Weissenberg, Deutschland</t>
  </si>
  <si>
    <t>Hogarth, Paul</t>
  </si>
  <si>
    <t>The Gates of Fez</t>
  </si>
  <si>
    <t>Hogarth, William</t>
  </si>
  <si>
    <t>Three Ladies in a Grand Interior (The Broken Fan), possibly Catherine Darnley, Duchess of Buckingham with Two Ladies</t>
  </si>
  <si>
    <t>Accepted by HM Government in lieu of inheritance tax and allocated to Tate 2003</t>
  </si>
  <si>
    <t>Hokanson, Lars</t>
  </si>
  <si>
    <t>Peaceable Kingdom Revisited</t>
  </si>
  <si>
    <t>Holden, Cliff</t>
  </si>
  <si>
    <t>Yellow Seated Figure</t>
  </si>
  <si>
    <t>Holdsworth, Dan</t>
  </si>
  <si>
    <t>A Machine for Living: Untitled</t>
  </si>
  <si>
    <t>Welwyn Garden City, United Kingdom</t>
  </si>
  <si>
    <t>Holl, Frank</t>
  </si>
  <si>
    <t>Portrait of My Mother</t>
  </si>
  <si>
    <t>Presented by Mrs Frank Holl 1937</t>
  </si>
  <si>
    <t>Holland, Harry</t>
  </si>
  <si>
    <t>T.V.</t>
  </si>
  <si>
    <t>Holland, James</t>
  </si>
  <si>
    <t>Rouen</t>
  </si>
  <si>
    <t>Staffordshire, United Kingdom</t>
  </si>
  <si>
    <t>Holloway, Charles Edward</t>
  </si>
  <si>
    <t>The St Vincent in Portsmouth Harbour</t>
  </si>
  <si>
    <t>Christchurch, United Kingdom</t>
  </si>
  <si>
    <t>Hollweg, Alexander</t>
  </si>
  <si>
    <t>Country Dance</t>
  </si>
  <si>
    <t>Presented by Bernard Jacobson Gallery 1976</t>
  </si>
  <si>
    <t>Holman, Francis</t>
  </si>
  <si>
    <t>A Dockyard at Wapping</t>
  </si>
  <si>
    <t>Holmes, Sir Charles John</t>
  </si>
  <si>
    <t>Whernside</t>
  </si>
  <si>
    <t>Presented by Sir Evan Charteris 1928</t>
  </si>
  <si>
    <t>Holmes, Sir Richard Rivington</t>
  </si>
  <si>
    <t>The Monk</t>
  </si>
  <si>
    <t>Presented by Sir Charles Holmes Holmes in memory of Mrs Robert Barclay 1922</t>
  </si>
  <si>
    <t>Holroyd, Sir Charles</t>
  </si>
  <si>
    <t>Wooded Landscape</t>
  </si>
  <si>
    <t>Transferred from the reference collection 1974</t>
  </si>
  <si>
    <t>Holst, Theodor von</t>
  </si>
  <si>
    <t>Fantasy Based on Goethes Faust</t>
  </si>
  <si>
    <t>Holt, Lilian</t>
  </si>
  <si>
    <t>Tajo, Ronda</t>
  </si>
  <si>
    <t>Holworthy, James</t>
  </si>
  <si>
    <t>Landscape Study</t>
  </si>
  <si>
    <t>Presented by Miss Marjorie Ball 1986</t>
  </si>
  <si>
    <t>Holyhead, Robert</t>
  </si>
  <si>
    <t>Trowbridge, United Kingdom</t>
  </si>
  <si>
    <t>Holzer, Jenny</t>
  </si>
  <si>
    <t>Metal, light emitting diode units and plastic</t>
  </si>
  <si>
    <t>Truisms</t>
  </si>
  <si>
    <t>Presented by the Patrons of New Art through the Friends of the Tate Gallery 1985</t>
  </si>
  <si>
    <t>Gallipolis, United States</t>
  </si>
  <si>
    <t>Hone, Evie</t>
  </si>
  <si>
    <t>Leaded glass</t>
  </si>
  <si>
    <t>The Crucifixion</t>
  </si>
  <si>
    <t>Presented by Derek Hill 1948, accessioned 1981</t>
  </si>
  <si>
    <t>Hone, Nathaniel</t>
  </si>
  <si>
    <t>Portrait of a Lady in a Blue Dress, possibly Mrs Mary Barnardiston</t>
  </si>
  <si>
    <t>Presented by Mrs Gilbert Cousland 1996 to celebrate the Tate Gallery Centenary 1997</t>
  </si>
  <si>
    <t>Hook, Dr Richard</t>
  </si>
  <si>
    <t>Three Heads and Two Figure Studies</t>
  </si>
  <si>
    <t>Hook, James Clarke</t>
  </si>
  <si>
    <t>Wreckage from the Fruiter</t>
  </si>
  <si>
    <t>Presented by A.J. and B. Hook 1908</t>
  </si>
  <si>
    <t>Hoppner, John</t>
  </si>
  <si>
    <t>Landscape with Trees, with Bridge in Foreground</t>
  </si>
  <si>
    <t>Hopton, Georgie</t>
  </si>
  <si>
    <t>The Little Window</t>
  </si>
  <si>
    <t>North Yorkshire, United Kingdom</t>
  </si>
  <si>
    <t>Hopwood, Henry Silkstone</t>
  </si>
  <si>
    <t>Industry</t>
  </si>
  <si>
    <t>Hore, Somnath</t>
  </si>
  <si>
    <t>Moulded paper</t>
  </si>
  <si>
    <t>Wounds - 42</t>
  </si>
  <si>
    <t>Chittagong, Bangladesh</t>
  </si>
  <si>
    <t>Hori, Fusao</t>
  </si>
  <si>
    <t>Untitled (Pipes)</t>
  </si>
  <si>
    <t>Purchased with funds provided by the Asia Pacific Acquisitions Committee 2010</t>
  </si>
  <si>
    <t>Ina, Nihon</t>
  </si>
  <si>
    <t>Horn, Rebecca</t>
  </si>
  <si>
    <t>Graphite, coloured graphite and acrylic paint on paper</t>
  </si>
  <si>
    <t>House of Pain</t>
  </si>
  <si>
    <t>Michelstadt, Deutschland</t>
  </si>
  <si>
    <t>Horn, Roni</t>
  </si>
  <si>
    <t>Pigment, varnish and graphite on paper</t>
  </si>
  <si>
    <t>Were 12</t>
  </si>
  <si>
    <t>Presented by the American Fund for the Tate Gallery, purchased with funds provided by Kathy and Richard S Fuld Jr in honour of Donna De Salvo 2007</t>
  </si>
  <si>
    <t>Hornel, Edward Atkinson</t>
  </si>
  <si>
    <t>Presented by Sir Hugh Reid 1928</t>
  </si>
  <si>
    <t>Bacchus Marsh, Australia</t>
  </si>
  <si>
    <t>Horsfield, Craigie</t>
  </si>
  <si>
    <t>E. Horsfield. Well Street, East London. August 1987</t>
  </si>
  <si>
    <t>Horsley, John Callcott</t>
  </si>
  <si>
    <t>The Pride of the Village</t>
  </si>
  <si>
    <t>Horton, Percy</t>
  </si>
  <si>
    <t>The Invalid</t>
  </si>
  <si>
    <t>Purchased 1940</t>
  </si>
  <si>
    <t>Hoskin, John</t>
  </si>
  <si>
    <t>Square Flat</t>
  </si>
  <si>
    <t>Presented by Caroline Hoskin, the artist's daughter 1995</t>
  </si>
  <si>
    <t>Houghton, Arthur Boyd</t>
  </si>
  <si>
    <t>Uncle John with the Young Folk: All Prizes and No Blanks! engraved by the Dalziel Brothers</t>
  </si>
  <si>
    <t>Transferred from the reference collection 1975</t>
  </si>
  <si>
    <t>Kotagiri, Bharat</t>
  </si>
  <si>
    <t>House, Gordon</t>
  </si>
  <si>
    <t>Pontardawe, United Kingdom</t>
  </si>
  <si>
    <t>Houshiary, Shirazeh</t>
  </si>
  <si>
    <t>Shroud</t>
  </si>
  <si>
    <t>Purchased with assistance from Edwin C. Cohen 2001</t>
  </si>
  <si>
    <t>Shiraz, ran</t>
  </si>
  <si>
    <t>Housman, Laurence</t>
  </si>
  <si>
    <t>The Rat-Catchers Daughter</t>
  </si>
  <si>
    <t>Bromsgrove, United Kingdom</t>
  </si>
  <si>
    <t>Houthuesen, Albert</t>
  </si>
  <si>
    <t>Ruskin Park II</t>
  </si>
  <si>
    <t>How, Beatrice</t>
  </si>
  <si>
    <t>LInfirmire</t>
  </si>
  <si>
    <t>Presented by the Trustees of the Chantrey Bequest 1935</t>
  </si>
  <si>
    <t>Bideford, United Kingdom</t>
  </si>
  <si>
    <t>Howard, Henry</t>
  </si>
  <si>
    <t>The Florentine Girl (The Artists Daughter)</t>
  </si>
  <si>
    <t>Howell, Peter</t>
  </si>
  <si>
    <t>The Last Furlong</t>
  </si>
  <si>
    <t>Caernarfon, United Kingdom</t>
  </si>
  <si>
    <t>Howitt, Samuel</t>
  </si>
  <si>
    <t>Scene in a Wood</t>
  </si>
  <si>
    <t>Howson, Peter</t>
  </si>
  <si>
    <t>Plum Grove</t>
  </si>
  <si>
    <t>Hoyland, John</t>
  </si>
  <si>
    <t>Gadal 10.11.86</t>
  </si>
  <si>
    <t>Hubbard, John</t>
  </si>
  <si>
    <t>Stone Group Porthmeor Beach</t>
  </si>
  <si>
    <t>Presented by the artist 1996</t>
  </si>
  <si>
    <t>Ridgefield, United States</t>
  </si>
  <si>
    <t>Hubert, Edgar</t>
  </si>
  <si>
    <t>Presented by Anna Maher, Susan Serafy and Jane Hubert, the artist's nieces 1992</t>
  </si>
  <si>
    <t>Billingshurst, United Kingdom</t>
  </si>
  <si>
    <t>Hudson, Anna Hope</t>
  </si>
  <si>
    <t>Chateau dAuppegard</t>
  </si>
  <si>
    <t>Bequeathed by Colonel Christopher Sands 2000, accessioned 2001</t>
  </si>
  <si>
    <t>Hudson, Thomas</t>
  </si>
  <si>
    <t>Mrs Sarah Ingram</t>
  </si>
  <si>
    <t>Bequeathed by Mrs E.M.E. Commeline 1961</t>
  </si>
  <si>
    <t>Huebler, Douglas</t>
  </si>
  <si>
    <t>2 maps, 5 photographs and typescript on board</t>
  </si>
  <si>
    <t>Site Sculpture Project, Windham College Pentagon, Putney, Vermont</t>
  </si>
  <si>
    <t>Presented by Mr and Mrs Joshua A. Gollin through the American Federation of Arts 1973</t>
  </si>
  <si>
    <t>Ann Arbor, United States</t>
  </si>
  <si>
    <t>Huggins, William</t>
  </si>
  <si>
    <t>Donkeys and Sheep in a Landscape</t>
  </si>
  <si>
    <t>Hughes, Arthur</t>
  </si>
  <si>
    <t>The Singer</t>
  </si>
  <si>
    <t>Bequeathed by Mr W.S. Taylor in memory of his wife Audrey and daughter Julia 2011</t>
  </si>
  <si>
    <t>Hughes, Malcolm</t>
  </si>
  <si>
    <t>Square Relief. White</t>
  </si>
  <si>
    <t>Hughes, Patrick</t>
  </si>
  <si>
    <t>Commercial gloss paint, sand, wood, gold and silver paint on hardboard</t>
  </si>
  <si>
    <t>Collected Works (part two)</t>
  </si>
  <si>
    <t>Hughes-Stanton, Blair</t>
  </si>
  <si>
    <t>Night</t>
  </si>
  <si>
    <t>Hughes-Stanton, Sir Herbert</t>
  </si>
  <si>
    <t>A Pasturage among the Dunes, Pas de Calais, France</t>
  </si>
  <si>
    <t>Hugonin, James</t>
  </si>
  <si>
    <t>Silverpoint, Sax oil paint and wax on fibreboard</t>
  </si>
  <si>
    <t>Untitled (VII)</t>
  </si>
  <si>
    <t>Presented by the Contemporary Art Society to celebrate the Tate Gallery Centenary 1997</t>
  </si>
  <si>
    <t>Barnard Castle, United Kingdom</t>
  </si>
  <si>
    <t>Hulbert, Thelma</t>
  </si>
  <si>
    <t>Oil paint on silk on board</t>
  </si>
  <si>
    <t>The Gauze Screen II</t>
  </si>
  <si>
    <t>Hulusi, Mustafa</t>
  </si>
  <si>
    <t>Video, 4 projections, colour and sound (stereo)</t>
  </si>
  <si>
    <t>Afyon</t>
  </si>
  <si>
    <t>Presented by Daman Sanders 2010</t>
  </si>
  <si>
    <t>Hume, Gary</t>
  </si>
  <si>
    <t>Enamel paint on 2 aluminium panels</t>
  </si>
  <si>
    <t>Red Barn Door</t>
  </si>
  <si>
    <t>Purchased with funds provided by Samuel and Nina Wisnia and the Art Fund 2012</t>
  </si>
  <si>
    <t>Humphry, Ozias</t>
  </si>
  <si>
    <t>Baron Nagells Running Footman</t>
  </si>
  <si>
    <t>Purchased with assistance from Tate Members and the Sir Robert Horton Bequest 2013</t>
  </si>
  <si>
    <t>Honiton, United Kingdom</t>
  </si>
  <si>
    <t>Huner, Emre</t>
  </si>
  <si>
    <t>Boumont</t>
  </si>
  <si>
    <t>Purchased with funds provided by Maya and Ramzy Rasamny 2010</t>
  </si>
  <si>
    <t>Hunt, Alfred William</t>
  </si>
  <si>
    <t>Iron Works, Middlesborough</t>
  </si>
  <si>
    <t>Bequeathed by Miss Violet Hunt 1942</t>
  </si>
  <si>
    <t>Hunt, Walter</t>
  </si>
  <si>
    <t>The Dog in the Manger</t>
  </si>
  <si>
    <t>Presented by the Trustees of the Chantrey Bequest 1885</t>
  </si>
  <si>
    <t>Hunt, William Henry</t>
  </si>
  <si>
    <t>Hunt, William Holman</t>
  </si>
  <si>
    <t>Chalk and pastel on paper</t>
  </si>
  <si>
    <t>Portrait of Mrs Edith Holman Hunt</t>
  </si>
  <si>
    <t>Hunter, Colin</t>
  </si>
  <si>
    <t>Their Only Harvest</t>
  </si>
  <si>
    <t>Presented by the Trustees of the Chantrey Bequest 1879</t>
  </si>
  <si>
    <t>Hunter, Leslie</t>
  </si>
  <si>
    <t>Kitchen Utensils</t>
  </si>
  <si>
    <t>Presented by William McInnes 1935</t>
  </si>
  <si>
    <t>Rothesay, United Kingdom</t>
  </si>
  <si>
    <t>Hurlstone, Frederick Yeates</t>
  </si>
  <si>
    <t>Sancho Panza Attended by his State Physician</t>
  </si>
  <si>
    <t>Presented by F. Howard 1938</t>
  </si>
  <si>
    <t>Hurry, Leslie</t>
  </si>
  <si>
    <t>Oil paint, crayon and ink on paper</t>
  </si>
  <si>
    <t>This Extraordinary Year, 1945</t>
  </si>
  <si>
    <t>Huskisson, Robert</t>
  </si>
  <si>
    <t>The Midsummer Nights Fairies</t>
  </si>
  <si>
    <t>Hussey, Giles</t>
  </si>
  <si>
    <t>Head of a Saint</t>
  </si>
  <si>
    <t>Hutchinson, Louise</t>
  </si>
  <si>
    <t>Terracotta and wax</t>
  </si>
  <si>
    <t>Three-fold Head</t>
  </si>
  <si>
    <t>Hutton, Clarke</t>
  </si>
  <si>
    <t>Harlequinade</t>
  </si>
  <si>
    <t>Huws, Bethan</t>
  </si>
  <si>
    <t>Film, 16 mm, shown as video, high definition, projection, colour and sound (stereo)</t>
  </si>
  <si>
    <t>Singing for the Sea</t>
  </si>
  <si>
    <t>Purchased 2007. The Artangel Collection at Tate</t>
  </si>
  <si>
    <t>Huxley, Paul</t>
  </si>
  <si>
    <t>Untitled No. 44</t>
  </si>
  <si>
    <t xml:space="preserve">Purchased with funds provided by the Brian and Nancy Pattenden Bequest 2011 </t>
  </si>
  <si>
    <t>Huyghe, Pierre</t>
  </si>
  <si>
    <t>Video, high definition, projection, colour and sound (surround) and digital print on paper</t>
  </si>
  <si>
    <t>A Journey that wasnt</t>
  </si>
  <si>
    <t>Huysmans, Jacob</t>
  </si>
  <si>
    <t>Portrait of a Lady, as Diana</t>
  </si>
  <si>
    <t>Presented by the Friends of the Tate Gallery 1967</t>
  </si>
  <si>
    <t>Hlion, Jean</t>
  </si>
  <si>
    <t>Abstract Composition</t>
  </si>
  <si>
    <t>Accepted by HM Government in lieu of inheritance tax and allocated to Tate 2002</t>
  </si>
  <si>
    <t>Hfer, Candida</t>
  </si>
  <si>
    <t>Biblioteca PHE Madrid II</t>
  </si>
  <si>
    <t>Eberswalde, Deutschland</t>
  </si>
  <si>
    <t>Hller, Carsten</t>
  </si>
  <si>
    <t>Glass, metal, plastic and motor</t>
  </si>
  <si>
    <t>Sliding Doors</t>
  </si>
  <si>
    <t>Presented by Tate Members 2006</t>
  </si>
  <si>
    <t>Ibbetson, Julius Caesar</t>
  </si>
  <si>
    <t>A Derbyshire Landscape</t>
  </si>
  <si>
    <t>Farnley, United Kingdom</t>
  </si>
  <si>
    <t>Iglesias, Cristina</t>
  </si>
  <si>
    <t>Ink and Cont on digital print on paper</t>
  </si>
  <si>
    <t>Study for Suspended Pavilions</t>
  </si>
  <si>
    <t>Illes, Arpad</t>
  </si>
  <si>
    <t>Jonah and the Whale</t>
  </si>
  <si>
    <t>Immendorff, Jrg</t>
  </si>
  <si>
    <t>Were Coming</t>
  </si>
  <si>
    <t>Bleckede, Deutschland</t>
  </si>
  <si>
    <t>Ince, Evelyn</t>
  </si>
  <si>
    <t>Flower Piece</t>
  </si>
  <si>
    <t>Bhagalpur, Bharat</t>
  </si>
  <si>
    <t>Ince, Joseph Murray</t>
  </si>
  <si>
    <t>The Royal Palace, Stockholm</t>
  </si>
  <si>
    <t>Presteigne, United Kingdom</t>
  </si>
  <si>
    <t>Inchbold, John William</t>
  </si>
  <si>
    <t>Mountain Vale</t>
  </si>
  <si>
    <t>Indiana, Robert</t>
  </si>
  <si>
    <t>Eternal Hexagon</t>
  </si>
  <si>
    <t>New Castle, United States</t>
  </si>
  <si>
    <t>Inlander, Henry</t>
  </si>
  <si>
    <t>Moving Surface</t>
  </si>
  <si>
    <t>Innes, Callum</t>
  </si>
  <si>
    <t>Untitled No 51</t>
  </si>
  <si>
    <t>Innes, James Dickson</t>
  </si>
  <si>
    <t>Arenig, Sunny Evening</t>
  </si>
  <si>
    <t>Purchased 1942</t>
  </si>
  <si>
    <t>Llanelli, United Kingdom</t>
  </si>
  <si>
    <t>Inshaw, David</t>
  </si>
  <si>
    <t>The Badminton Game</t>
  </si>
  <si>
    <t>Presented by the Friends of the Tate Gallery 1980</t>
  </si>
  <si>
    <t>International Local (Sarah Charlesworth; Joseph Kosuth; Anthony McCall)</t>
  </si>
  <si>
    <t>Where Are You Standing?</t>
  </si>
  <si>
    <t>Presented by the artists 1976</t>
  </si>
  <si>
    <t>Inventory</t>
  </si>
  <si>
    <t>Acrylic paint and marker pen on aluminium</t>
  </si>
  <si>
    <t>Estate Map</t>
  </si>
  <si>
    <t>Ipoustguy, Jean</t>
  </si>
  <si>
    <t>Earth</t>
  </si>
  <si>
    <t>Dun-sur-Meuse, France</t>
  </si>
  <si>
    <t>Ireland, Geoffrey</t>
  </si>
  <si>
    <t>Sagres</t>
  </si>
  <si>
    <t>Ironside, Robin</t>
  </si>
  <si>
    <t>The Somnambulist</t>
  </si>
  <si>
    <t>Irvin, Albert</t>
  </si>
  <si>
    <t>Flodden</t>
  </si>
  <si>
    <t>Irvine, Jaki</t>
  </si>
  <si>
    <t>Film, 16 mm, black and white, and sound</t>
  </si>
  <si>
    <t>Sweet Tooth</t>
  </si>
  <si>
    <t>Purchased with assistance from Eric Franck 2008, accessioned 2011</t>
  </si>
  <si>
    <t>Irwin, Gwyther</t>
  </si>
  <si>
    <t>Printed papers on hardboard</t>
  </si>
  <si>
    <t>Letter Rain</t>
  </si>
  <si>
    <t>Islam, Runa</t>
  </si>
  <si>
    <t>Film, 16 mm, projection, colour and sound (mono)</t>
  </si>
  <si>
    <t>First Day of Spring</t>
  </si>
  <si>
    <t>Bangladesh</t>
  </si>
  <si>
    <t>Italian or German (?) School 17th century</t>
  </si>
  <si>
    <t>Claudian Landscape</t>
  </si>
  <si>
    <t>Presented by Miss M.H. Turner 1944</t>
  </si>
  <si>
    <t>Ivekovic, Sanja</t>
  </si>
  <si>
    <t>Photograph, black and white, on paper and printed paper on paper</t>
  </si>
  <si>
    <t>Double Life: September 1975 and Marie Claire</t>
  </si>
  <si>
    <t>Jaar, Alfredo</t>
  </si>
  <si>
    <t>2 aluminium tables, glass, Perspex, neon lights and motor</t>
  </si>
  <si>
    <t>Lament of the Images</t>
  </si>
  <si>
    <t>Presented by the Latin American Acquisitions Committee with additional funds provided by Steven and Solita Mishaan 2005</t>
  </si>
  <si>
    <t>Jack, Richard</t>
  </si>
  <si>
    <t>Rehearsal with Nikisch</t>
  </si>
  <si>
    <t>Sunderland, United Kingdom</t>
  </si>
  <si>
    <t>Jacklin, Bill</t>
  </si>
  <si>
    <t>Catena</t>
  </si>
  <si>
    <t>Jackson, Alexander Young</t>
  </si>
  <si>
    <t>The Entrance to Halifax Harbour</t>
  </si>
  <si>
    <t>Montreal, Canada</t>
  </si>
  <si>
    <t>Jackson, Arthur</t>
  </si>
  <si>
    <t>Oil paint and graphite on canvas board</t>
  </si>
  <si>
    <t>Jackson, F. Ernest</t>
  </si>
  <si>
    <t>United Defence Against Aggression</t>
  </si>
  <si>
    <t>Jackson, Gilbert</t>
  </si>
  <si>
    <t>A Lady of the Grenville Family and her Son</t>
  </si>
  <si>
    <t>Jackson, John</t>
  </si>
  <si>
    <t>Portrait of a Young Man. ?E.M. Ward</t>
  </si>
  <si>
    <t>Jackson, Melanie</t>
  </si>
  <si>
    <t>The Scavengers Loot</t>
  </si>
  <si>
    <t>Midlands, United Kingdom</t>
  </si>
  <si>
    <t>Jackson, Samuel Phillips</t>
  </si>
  <si>
    <t>Wide Landscape with Cliffs and Sea</t>
  </si>
  <si>
    <t>Jacobs, Janice</t>
  </si>
  <si>
    <t>Abstract</t>
  </si>
  <si>
    <t>Jacovleff, Alexandre</t>
  </si>
  <si>
    <t>Neptune and Andromeda</t>
  </si>
  <si>
    <t>Jagger, Charles Sargeant</t>
  </si>
  <si>
    <t>No Mans Land</t>
  </si>
  <si>
    <t>Presented by the Council of British School at Rome 1923</t>
  </si>
  <si>
    <t>James, A. Gosset</t>
  </si>
  <si>
    <t>Winter on the Windrush</t>
  </si>
  <si>
    <t>Jamieson, Alexander</t>
  </si>
  <si>
    <t>The Tuileries Gardens and the Rue de Rivoli</t>
  </si>
  <si>
    <t>Janas, Piotr</t>
  </si>
  <si>
    <t>Slash</t>
  </si>
  <si>
    <t>Purchased with funds provided by the American Patrons of Tate, courtesy of Panos Karpidas 2011</t>
  </si>
  <si>
    <t>Janecek, Ota</t>
  </si>
  <si>
    <t>The Cell</t>
  </si>
  <si>
    <t>Presented by the artist 1965</t>
  </si>
  <si>
    <t>Pardubice, Cesk Republika</t>
  </si>
  <si>
    <t>Jankowski, Christian</t>
  </si>
  <si>
    <t>The Holy Artwork</t>
  </si>
  <si>
    <t>Gttingen, Deutschland</t>
  </si>
  <si>
    <t>Janowich, Ron</t>
  </si>
  <si>
    <t>Jansen, Angela</t>
  </si>
  <si>
    <t>Grass</t>
  </si>
  <si>
    <t>Presented by the artist 1978</t>
  </si>
  <si>
    <t>Janssen, Horst</t>
  </si>
  <si>
    <t>Tulps Anatomy</t>
  </si>
  <si>
    <t>Oldenburg, Deutschland</t>
  </si>
  <si>
    <t>Jantjes, Gavin</t>
  </si>
  <si>
    <t>Screenprint on card</t>
  </si>
  <si>
    <t>Dead</t>
  </si>
  <si>
    <t>Japp, Darsie</t>
  </si>
  <si>
    <t>Saddleback from Wallthwaite</t>
  </si>
  <si>
    <t>Presented by Sir Edward Marsh 1943</t>
  </si>
  <si>
    <t>Jaray, Tess</t>
  </si>
  <si>
    <t>Fifteen</t>
  </si>
  <si>
    <t>Presented by E.J. Power through the Friends of the Tate Gallery 1973</t>
  </si>
  <si>
    <t>Jarman, Derek</t>
  </si>
  <si>
    <t>Ataxia - Aids is Fun</t>
  </si>
  <si>
    <t>Presented by the Weltkunst Foundation in memory of Adrian Ward-Jackson 1993</t>
  </si>
  <si>
    <t>Jefferys, James</t>
  </si>
  <si>
    <t>Ink, graphite and watercolour on paper. Verso: Ink, graphite and watercolour on paper</t>
  </si>
  <si>
    <t>Romantic Landscape with Lake and Trees. Verso: A Mountainous Landscape with Figures and Trees</t>
  </si>
  <si>
    <t>Jemec, Andrej</t>
  </si>
  <si>
    <t>Escalation towards Light</t>
  </si>
  <si>
    <t>Ljubljana, Slovenija</t>
  </si>
  <si>
    <t>Jenkins, Paul</t>
  </si>
  <si>
    <t>Phenomena, Yonder Near</t>
  </si>
  <si>
    <t>Kansas City, United States</t>
  </si>
  <si>
    <t>Jennings, Humphrey</t>
  </si>
  <si>
    <t>Swiss Roll</t>
  </si>
  <si>
    <t>Presented by the Trustees of the Elephant Trust 1981</t>
  </si>
  <si>
    <t>Walberswick, United Kingdom</t>
  </si>
  <si>
    <t>Jennings, William George</t>
  </si>
  <si>
    <t>Heath Scene with a Pond</t>
  </si>
  <si>
    <t>Jensen, Bill</t>
  </si>
  <si>
    <t>Lie-Light</t>
  </si>
  <si>
    <t>Presented by the American Fund for the Tate Gallery, courtesy of a private collector 2000</t>
  </si>
  <si>
    <t>Minneapolis, United States</t>
  </si>
  <si>
    <t>Jensen, Sergej</t>
  </si>
  <si>
    <t>Acrylic paint on linen</t>
  </si>
  <si>
    <t>Space I</t>
  </si>
  <si>
    <t>Purchased with funds provided by the American Patrons of Tate, courtesy of Panos Karpidas 2010</t>
  </si>
  <si>
    <t>Jesih, Boris</t>
  </si>
  <si>
    <t>The Apple Tree and the Grafts</t>
  </si>
  <si>
    <t>kofja Loka, Slovenija</t>
  </si>
  <si>
    <t>Jess</t>
  </si>
  <si>
    <t>37 works on paper, ink and printed papers</t>
  </si>
  <si>
    <t>Jesss Didactic Nickelodeon, Series Two, The Guardian Angels Guidebook</t>
  </si>
  <si>
    <t xml:space="preserve">Purchased with assistance from Tate Patrons 2011 </t>
  </si>
  <si>
    <t>John</t>
  </si>
  <si>
    <t>Wood, oil paint and glass</t>
  </si>
  <si>
    <t>Allegorical Box</t>
  </si>
  <si>
    <t>Presented by the artist 1994</t>
  </si>
  <si>
    <t>John, Augustus, OM</t>
  </si>
  <si>
    <t>Dorelia Standing before a Fence</t>
  </si>
  <si>
    <t>Tenby, United Kingdom</t>
  </si>
  <si>
    <t>John, Gwen</t>
  </si>
  <si>
    <t>Cat</t>
  </si>
  <si>
    <t>Presented by Miss Mary Constance Lloyd 1957</t>
  </si>
  <si>
    <t>John, Richard Johnny</t>
  </si>
  <si>
    <t>Three Friendly Warnings</t>
  </si>
  <si>
    <t>John, Sir William Goscombe</t>
  </si>
  <si>
    <t>Pan</t>
  </si>
  <si>
    <t>Johns, Jasper</t>
  </si>
  <si>
    <t>Oil paint and acrylic paint on canvas and bronze frame</t>
  </si>
  <si>
    <t>Dancers on a Plane</t>
  </si>
  <si>
    <t>Augusta, United States</t>
  </si>
  <si>
    <t>Johnson, Ben</t>
  </si>
  <si>
    <t>Escalator</t>
  </si>
  <si>
    <t>Presented by Editions Alecto 1979</t>
  </si>
  <si>
    <t>Llandudno, United Kingdom</t>
  </si>
  <si>
    <t>Johnson, Charles Edward</t>
  </si>
  <si>
    <t>The Swineherd: Gurth, Son of Beowulph</t>
  </si>
  <si>
    <t>Johnson, Cornelius</t>
  </si>
  <si>
    <t>Portrait of Susanna Temple, Later Lady Lister</t>
  </si>
  <si>
    <t>Johnson, James</t>
  </si>
  <si>
    <t>The Tranquil Lake: Sunset Seen through a Ruined Abbey</t>
  </si>
  <si>
    <t>Johnson, Ray</t>
  </si>
  <si>
    <t>Crayon, ink, paper, cardboard, hair, false eyelashes, typescript, tape, transfer lettering and plastic on paper</t>
  </si>
  <si>
    <t>Untitled [Hairy Face]</t>
  </si>
  <si>
    <t>Presented by Clive Phillpot 2013</t>
  </si>
  <si>
    <t>Johnson, Thomas</t>
  </si>
  <si>
    <t>View of Trinity Chapel Triforium, Cantebury Cathedral</t>
  </si>
  <si>
    <t>Johnstone, William</t>
  </si>
  <si>
    <t>Large Brush Drawing</t>
  </si>
  <si>
    <t>Scottish Borders, United Kingdom</t>
  </si>
  <si>
    <t>Jonas, Joan</t>
  </si>
  <si>
    <t>24 works on silk, acrylic paint, wooden structure, string of 29 wooden balls, ladder,  kimono, mirror, glass jars, 78 sl</t>
  </si>
  <si>
    <t>The Juniper Tree</t>
  </si>
  <si>
    <t>Purchased with funds provided by American Fund for the Tate Gallery 2008</t>
  </si>
  <si>
    <t>Jones, Allen</t>
  </si>
  <si>
    <t>Oil paint on canvas, wood and melamine</t>
  </si>
  <si>
    <t>Wet Seal</t>
  </si>
  <si>
    <t>Jones, Barbara</t>
  </si>
  <si>
    <t>Pineapple House, Stirling</t>
  </si>
  <si>
    <t>Jones, David</t>
  </si>
  <si>
    <t>Graphite, watercolour and chalk on paper</t>
  </si>
  <si>
    <t>View from Gatwick House, Essex, April</t>
  </si>
  <si>
    <t>Presented by Margaret Shinnie and Judith Jeffreys in memory of their sister Anne Jackson 1992</t>
  </si>
  <si>
    <t>Jones, Fred Cecil</t>
  </si>
  <si>
    <t>Graphite, chalk, watercolour and gouache on paper</t>
  </si>
  <si>
    <t>Chimney Stacks and Winding Ways, Whitby</t>
  </si>
  <si>
    <t>Jones, Gareth</t>
  </si>
  <si>
    <t>Jones, George</t>
  </si>
  <si>
    <t>Watercolour, graphite and gouache on paper</t>
  </si>
  <si>
    <t>A Ship</t>
  </si>
  <si>
    <t>Jones, Harold</t>
  </si>
  <si>
    <t>The Black Door</t>
  </si>
  <si>
    <t>Romford, United States</t>
  </si>
  <si>
    <t>Jones, Sarah</t>
  </si>
  <si>
    <t>Actor (II)</t>
  </si>
  <si>
    <t>Presented by Maureen Paley 2008</t>
  </si>
  <si>
    <t>Jones, Stanley</t>
  </si>
  <si>
    <t>Sheelin</t>
  </si>
  <si>
    <t>Jones, Thomas</t>
  </si>
  <si>
    <t>Pencerrig</t>
  </si>
  <si>
    <t>Powys, United Kingdom</t>
  </si>
  <si>
    <t>Jones, William</t>
  </si>
  <si>
    <t>Phillida Rejecting Mopsus and Cimon: A Scene from Colley Cibbers Damon and Phillida</t>
  </si>
  <si>
    <t>Jones, Zebedee</t>
  </si>
  <si>
    <t>Presented anonymously 2007</t>
  </si>
  <si>
    <t>Jonzen, Karin</t>
  </si>
  <si>
    <t>Terracotta on wooden base</t>
  </si>
  <si>
    <t>Head of a Youth</t>
  </si>
  <si>
    <t>Joreige, Lamia</t>
  </si>
  <si>
    <t>Video, colour, sound (stereo), key , plastic watch with photograph, photograph on paper, plastic watering can (spray bot</t>
  </si>
  <si>
    <t>Objects of War No.4</t>
  </si>
  <si>
    <t>Jorn, Asger</t>
  </si>
  <si>
    <t>Letter to my Son</t>
  </si>
  <si>
    <t>Jylland, Danmark</t>
  </si>
  <si>
    <t>Joseph, Lily D.</t>
  </si>
  <si>
    <t>Roofs, High Holborn</t>
  </si>
  <si>
    <t>Bermondsey</t>
  </si>
  <si>
    <t>Joseph, Peter</t>
  </si>
  <si>
    <t>Acrylic paint on cotton duck</t>
  </si>
  <si>
    <t>4 Colour Square, Yellow Purple Red Green</t>
  </si>
  <si>
    <t>Joseph, Samuel</t>
  </si>
  <si>
    <t>Sir David Wilkie R.A.</t>
  </si>
  <si>
    <t>Presented by subscribers 1844</t>
  </si>
  <si>
    <t>Joy, William</t>
  </si>
  <si>
    <t>Watercolour, ink and graphite on paper</t>
  </si>
  <si>
    <t>Louis Philippe, King of the French, Arriving at Portsmouth</t>
  </si>
  <si>
    <t>Presented by Gerald Bauer 2007</t>
  </si>
  <si>
    <t>Joyce, Paul</t>
  </si>
  <si>
    <t>Photograph of Ansel Adams, Bill Brandt and Brassa sitting in the Victoria and Albert Museum Garden</t>
  </si>
  <si>
    <t>Judd, Donald</t>
  </si>
  <si>
    <t>Aluminium, steel and acrylic</t>
  </si>
  <si>
    <t>Presented by the American Fund for the Tate Gallery 2002</t>
  </si>
  <si>
    <t>Excelsior Springs, United States</t>
  </si>
  <si>
    <t>Julien, Isaac</t>
  </si>
  <si>
    <t>Video, 2 back projections, colour and sound</t>
  </si>
  <si>
    <t>Vagabondia</t>
  </si>
  <si>
    <t xml:space="preserve">Purchased with assistance from the American Patrons of Tate (Eileen-Harris Norton and the Peter Norton Family Foundation, Kathy and Richard S. Fuld Jr), Poju and Anita Zabludowicz 2004 </t>
  </si>
  <si>
    <t>Jungman, Nico</t>
  </si>
  <si>
    <t>At Monnikendam</t>
  </si>
  <si>
    <t>Presented by Viscount Lee of Fareham 1927</t>
  </si>
  <si>
    <t>Just, Jesper</t>
  </si>
  <si>
    <t>Film, 16 mm, shown as video, projection, colour and sound</t>
  </si>
  <si>
    <t>Bliss and Heaven</t>
  </si>
  <si>
    <t>Kadishman, Menashe</t>
  </si>
  <si>
    <t>Sheep Head B</t>
  </si>
  <si>
    <t>Kahn, Erich</t>
  </si>
  <si>
    <t>The Seven Sisters</t>
  </si>
  <si>
    <t>Presented by Professor J.P. Hodin 1980</t>
  </si>
  <si>
    <t>Kaisermann, Franz</t>
  </si>
  <si>
    <t>Genzano</t>
  </si>
  <si>
    <t>Yverdon, Schweiz</t>
  </si>
  <si>
    <t>Kandinsky, Wassily</t>
  </si>
  <si>
    <t>Swinging</t>
  </si>
  <si>
    <t>Kanovitz, Howard</t>
  </si>
  <si>
    <t>English Fridge</t>
  </si>
  <si>
    <t>Fall River, United States</t>
  </si>
  <si>
    <t>Kapoor, Anish</t>
  </si>
  <si>
    <t>Polystyrene, cement, earth, acrylic and pigment</t>
  </si>
  <si>
    <t>Presented by the American Fund for the Tate Gallery, courtesy of the Carol and Arthur Goldberg Collection in honour of the New Museum of Contemporary Art, New York City 2012</t>
  </si>
  <si>
    <t>Karamustafa, Gulsun</t>
  </si>
  <si>
    <t>Video, 2 projections, black and white and sound</t>
  </si>
  <si>
    <t>Memory of a Square</t>
  </si>
  <si>
    <t>Trkiye</t>
  </si>
  <si>
    <t>Karshan, Linda</t>
  </si>
  <si>
    <t>VI</t>
  </si>
  <si>
    <t>Presented by the artist in memory of Monique Beudert 2000</t>
  </si>
  <si>
    <t>Katz, Alex</t>
  </si>
  <si>
    <t>Hiroshi and Marcia</t>
  </si>
  <si>
    <t>Presented by Paul Schupf through The Amercian Federation of Arts 1983</t>
  </si>
  <si>
    <t>Kauffman, Angelica</t>
  </si>
  <si>
    <t>Presented by Mrs M. Bernard 1967</t>
  </si>
  <si>
    <t>Chur, Schweiz</t>
  </si>
  <si>
    <t>Kauffman, Craig</t>
  </si>
  <si>
    <t>Presented anonymously through the American Federation of Arts 1968</t>
  </si>
  <si>
    <t>Kaufmann, Isidor</t>
  </si>
  <si>
    <t>Young Rabbi from N.</t>
  </si>
  <si>
    <t>Presented by Viscount Bearsted through the Art Fund 1929</t>
  </si>
  <si>
    <t>Arad, Romnia</t>
  </si>
  <si>
    <t>Kavanagh, John F.</t>
  </si>
  <si>
    <t>Russian Peasant</t>
  </si>
  <si>
    <t>Presented by the Trustees of the Chantrey Bequest 1943</t>
  </si>
  <si>
    <t>Birr, ire</t>
  </si>
  <si>
    <t>Kawara, On</t>
  </si>
  <si>
    <t>Jan.1.1984</t>
  </si>
  <si>
    <t>Purchased with funds provided by the Nicholas Themans Trust 2010</t>
  </si>
  <si>
    <t>Nihon</t>
  </si>
  <si>
    <t>Kay, Emma</t>
  </si>
  <si>
    <t>Worldview</t>
  </si>
  <si>
    <t>Keen, Jeff</t>
  </si>
  <si>
    <t>Ink and printed paper on paper</t>
  </si>
  <si>
    <t>Lulu</t>
  </si>
  <si>
    <t>Keene, Charles Samuel</t>
  </si>
  <si>
    <t>A Choir</t>
  </si>
  <si>
    <t>Keeping, Charles</t>
  </si>
  <si>
    <t>City Tiered Stables</t>
  </si>
  <si>
    <t>Keirincx, Alexander</t>
  </si>
  <si>
    <t>Distant View of York</t>
  </si>
  <si>
    <t>Kelly, Ellsworth</t>
  </si>
  <si>
    <t>Orange Relief with Green</t>
  </si>
  <si>
    <t>Presented by the American Fund for the Tate Gallery 1998</t>
  </si>
  <si>
    <t>Newburgh, United States</t>
  </si>
  <si>
    <t>Kelly, Felix</t>
  </si>
  <si>
    <t>Steamer</t>
  </si>
  <si>
    <t>Auckland, New Zealand</t>
  </si>
  <si>
    <t>Kelly, Francis</t>
  </si>
  <si>
    <t>Crossroads</t>
  </si>
  <si>
    <t>Saint Paul, United States</t>
  </si>
  <si>
    <t>Kelly, Mary</t>
  </si>
  <si>
    <t>13 works on paper, graphite, crayon, chalk and printed diagrams, mounted on paper</t>
  </si>
  <si>
    <t>Post-Partum Document. Analysed Markings And Diary Perspective Schema (Experimentum Mentis III: Weaning from the Dyad)</t>
  </si>
  <si>
    <t>Albert Lea, United States</t>
  </si>
  <si>
    <t>Kelly, Sir Gerald</t>
  </si>
  <si>
    <t>Beach at Etrett</t>
  </si>
  <si>
    <t>Kelm, Annette</t>
  </si>
  <si>
    <t>Mil Arrugas</t>
  </si>
  <si>
    <t>Kemeny, Zoltan</t>
  </si>
  <si>
    <t>Plaster, canvas, scrim, rope and oil paint on fibreboard</t>
  </si>
  <si>
    <t>Cat Mask</t>
  </si>
  <si>
    <t>Presented by Mrs Madeleine Kemeny, the artist's widow 1983</t>
  </si>
  <si>
    <t>Transilvania, Romnia</t>
  </si>
  <si>
    <t>Kemp-Welch, Lucy</t>
  </si>
  <si>
    <t>Forward the Guns!</t>
  </si>
  <si>
    <t>Kennard, Peter</t>
  </si>
  <si>
    <t>Photographs, gelatin silver print on paper</t>
  </si>
  <si>
    <t>Maggie Regina</t>
  </si>
  <si>
    <t>Purchased  from the artist 2007</t>
  </si>
  <si>
    <t>Kennet, Lady</t>
  </si>
  <si>
    <t>The Rt. Hon. H.H. Asquith</t>
  </si>
  <si>
    <t>Presented by Lord Duveen 1929</t>
  </si>
  <si>
    <t>Kennington, Eric</t>
  </si>
  <si>
    <t>Making Soldiers: Bringing In Prisoners</t>
  </si>
  <si>
    <t>Kennington, Thomas Benjamin</t>
  </si>
  <si>
    <t>Orphans</t>
  </si>
  <si>
    <t>Grimsby, United Kingdom</t>
  </si>
  <si>
    <t>Kenny, Michael</t>
  </si>
  <si>
    <t>Acrylic paint, metal, telescope, ball, tripod top and bottle on panel</t>
  </si>
  <si>
    <t>The Astronomer</t>
  </si>
  <si>
    <t>Presented by the Estate of Michael Kenny RA through the Art Fund 2004</t>
  </si>
  <si>
    <t>Kentridge, William</t>
  </si>
  <si>
    <t>Arc/Procession: Develop, Catch Up, Even Surpass</t>
  </si>
  <si>
    <t>Purchased with assistance from the Friends of the Tate Gallery and private benefactors 2000</t>
  </si>
  <si>
    <t>Kerr, Charles Henry Malcolm</t>
  </si>
  <si>
    <t>The Visitor</t>
  </si>
  <si>
    <t>Presented by the artist's widow 1936</t>
  </si>
  <si>
    <t>Kerr-Lawson, James</t>
  </si>
  <si>
    <t>J. Havard Thomas Asleep</t>
  </si>
  <si>
    <t>Presented by the artist 1926</t>
  </si>
  <si>
    <t>Anstruther, United Kingdom</t>
  </si>
  <si>
    <t>Kerrich, Thomas</t>
  </si>
  <si>
    <t>Pastel, chalk, graphite and ink on paper</t>
  </si>
  <si>
    <t>Cromer Sketchbook</t>
  </si>
  <si>
    <t>Kessell, Mary</t>
  </si>
  <si>
    <t>Still Life under the Sea</t>
  </si>
  <si>
    <t>Kestelman, Morris</t>
  </si>
  <si>
    <t>Bonjour!</t>
  </si>
  <si>
    <t>Kettle, Tilly</t>
  </si>
  <si>
    <t>Mrs Yates as Mandane in The Orphan of China</t>
  </si>
  <si>
    <t>Purchased with assistance from the Friends of the Tate Gallery 1982</t>
  </si>
  <si>
    <t>Exeter, United States</t>
  </si>
  <si>
    <t>Suriyah</t>
  </si>
  <si>
    <t>Key, Joan</t>
  </si>
  <si>
    <t>Large Goats Head</t>
  </si>
  <si>
    <t>Khakhar, Bhupen</t>
  </si>
  <si>
    <t>You Cant Please All</t>
  </si>
  <si>
    <t>Kher, Bharti</t>
  </si>
  <si>
    <t>Wood, bindis and light bulb</t>
  </si>
  <si>
    <t>confess</t>
  </si>
  <si>
    <t>Presented by the artist and Hauser &amp; Wirth 2010</t>
  </si>
  <si>
    <t>Kiaer, Ian</t>
  </si>
  <si>
    <t>Acrylic paint on calico, stool, balsa wood, foam, cardboard and artificial moss</t>
  </si>
  <si>
    <t>Brueghel Project / Casa Malaparte</t>
  </si>
  <si>
    <t>Presented by Charles Asprey 2009</t>
  </si>
  <si>
    <t>Kidner, Michael</t>
  </si>
  <si>
    <t>Commercial paint on board</t>
  </si>
  <si>
    <t>Yellow Grey Relief</t>
  </si>
  <si>
    <t>Purchased with assistance from the Knapping Fund 2009</t>
  </si>
  <si>
    <t>Kiefer, Anselm</t>
  </si>
  <si>
    <t>Oil paint, shellac resin, wood, metal string and screws on canvas</t>
  </si>
  <si>
    <t>Let a Thousand Flowers Bloom</t>
  </si>
  <si>
    <t>Purchased with assistance from the Art Fund, Edwin C. Cohen and Lord and Lady Jacobs 2002</t>
  </si>
  <si>
    <t>Donaueschingen, Deutschland</t>
  </si>
  <si>
    <t>Kienholz, Edward</t>
  </si>
  <si>
    <t>Metal, glass, silkscreen print, fluorescent tube, electrical components, plastic, rubber, polyester, resin and paper</t>
  </si>
  <si>
    <t>Sawdy</t>
  </si>
  <si>
    <t>Presented by the American Fund for the Tate Gallery, courtesy of Melinda Shearer Maddock 2007</t>
  </si>
  <si>
    <t>Fairfield, United States</t>
  </si>
  <si>
    <t>Kiff, Ken</t>
  </si>
  <si>
    <t>3 works on board, acrylic paint, oil paint and pastel</t>
  </si>
  <si>
    <t>Triptych: Shadows</t>
  </si>
  <si>
    <t>Dagenham, United Kingdom</t>
  </si>
  <si>
    <t>Kilpper, Thomas</t>
  </si>
  <si>
    <t>Wood and ink</t>
  </si>
  <si>
    <t>The Ring: Fight On</t>
  </si>
  <si>
    <t>Presented by the Friends of the Tate Gallery 2000</t>
  </si>
  <si>
    <t>Kindersley, David</t>
  </si>
  <si>
    <t>Quality before Quantity</t>
  </si>
  <si>
    <t>King, Cecil</t>
  </si>
  <si>
    <t>Red</t>
  </si>
  <si>
    <t>Rathdrum, ire</t>
  </si>
  <si>
    <t>King, Jeremy</t>
  </si>
  <si>
    <t>Leighton Moss</t>
  </si>
  <si>
    <t>Oundle, United Kingdom</t>
  </si>
  <si>
    <t>King, John Henry Yeend</t>
  </si>
  <si>
    <t>Milking Time</t>
  </si>
  <si>
    <t>King, Phillip</t>
  </si>
  <si>
    <t>Elm, slate and metal</t>
  </si>
  <si>
    <t>Within</t>
  </si>
  <si>
    <t>Carthage, Tunis</t>
  </si>
  <si>
    <t>King, Ronald</t>
  </si>
  <si>
    <t>III the Squire [from the book The Prologue]</t>
  </si>
  <si>
    <t>Transferred from the Library 1980</t>
  </si>
  <si>
    <t>King, Scott</t>
  </si>
  <si>
    <t>Joy Division, The Moonlight Club, 4 April 1980, West Hampstead, London, England</t>
  </si>
  <si>
    <t>Goole, United Kingdom</t>
  </si>
  <si>
    <t>Kinley, Peter</t>
  </si>
  <si>
    <t>Large House with Two Gables</t>
  </si>
  <si>
    <t>Kinnard, W.</t>
  </si>
  <si>
    <t>Villa dEste</t>
  </si>
  <si>
    <t>Kippenberger, Martin</t>
  </si>
  <si>
    <t>Cologne Manifesto</t>
  </si>
  <si>
    <t>Dortmund, Deutschland</t>
  </si>
  <si>
    <t>Kirchner, Ernst Ludwig</t>
  </si>
  <si>
    <t>Bathers at Moritzburg</t>
  </si>
  <si>
    <t>Aschaffenburg, Deutschland</t>
  </si>
  <si>
    <t>Kirk, Eve</t>
  </si>
  <si>
    <t>Avignon</t>
  </si>
  <si>
    <t>Kirkeby, Per</t>
  </si>
  <si>
    <t xml:space="preserve">Presented by Jytte Dresing, The Merla Art Foundation, Dresing Collection 2012 </t>
  </si>
  <si>
    <t>Kitadai, Shozo</t>
  </si>
  <si>
    <t>Composition for APN</t>
  </si>
  <si>
    <t>Kitaj, R.B.</t>
  </si>
  <si>
    <t>Los Angeles No. 25 (Black Pool)</t>
  </si>
  <si>
    <t>Presented by the family of R. B.  Kitaj from the Estate of the artist 2010</t>
  </si>
  <si>
    <t>Chagrin Falls, United States</t>
  </si>
  <si>
    <t>Klee, Paul</t>
  </si>
  <si>
    <t>Watercolour and ink on paper on board</t>
  </si>
  <si>
    <t>Historical Site</t>
  </si>
  <si>
    <t>Mnchenbuchsee, Schweiz</t>
  </si>
  <si>
    <t>Klein, Astrid</t>
  </si>
  <si>
    <t>Petrified Vision</t>
  </si>
  <si>
    <t>Klein, Jochen</t>
  </si>
  <si>
    <t>Klein, Yves</t>
  </si>
  <si>
    <t>Paint on canvas on plywood</t>
  </si>
  <si>
    <t>IKB 79</t>
  </si>
  <si>
    <t>Kline, Franz</t>
  </si>
  <si>
    <t>Meryon</t>
  </si>
  <si>
    <t>Wilkes-Barre, United States</t>
  </si>
  <si>
    <t>Klinghoffer, Clara</t>
  </si>
  <si>
    <t>The Old Troubadour</t>
  </si>
  <si>
    <t>Klossowski de Rola, Balthus</t>
  </si>
  <si>
    <t>Nude on a Chaise Longue</t>
  </si>
  <si>
    <t>Kneale, Bryan</t>
  </si>
  <si>
    <t>Journal</t>
  </si>
  <si>
    <t>Purchased with funds provided by Tom Bendhem 2000</t>
  </si>
  <si>
    <t>Douglas</t>
  </si>
  <si>
    <t>Kneller, Sir Godfrey</t>
  </si>
  <si>
    <t>Philip, 4th Lord of Wharton</t>
  </si>
  <si>
    <t>Presented by Tate Members 2005</t>
  </si>
  <si>
    <t>Knight, Charles Parsons</t>
  </si>
  <si>
    <t>The Kyles of Bute</t>
  </si>
  <si>
    <t>Presented by Miss A.F.C. Knight 1898</t>
  </si>
  <si>
    <t>Knight, Dame Laura</t>
  </si>
  <si>
    <t>The Gypsy</t>
  </si>
  <si>
    <t>Presented by the Trustees of the Chantrey Bequest 1939</t>
  </si>
  <si>
    <t>Long Eaton, United Kingdom</t>
  </si>
  <si>
    <t>Knight, Harold</t>
  </si>
  <si>
    <t>A Student</t>
  </si>
  <si>
    <t>Knight, John Baverstock</t>
  </si>
  <si>
    <t>Staffa</t>
  </si>
  <si>
    <t>Knight, John Prescott</t>
  </si>
  <si>
    <t>Sacking a Church at the Time of John Knox</t>
  </si>
  <si>
    <t>Presented by Col. Knight Prescott 1895</t>
  </si>
  <si>
    <t>Knight, John William Buxton</t>
  </si>
  <si>
    <t>Shore Scene</t>
  </si>
  <si>
    <t>Bequeathed by Frank Hindley Smith 1940</t>
  </si>
  <si>
    <t>Sevenoaks, United Kingdom</t>
  </si>
  <si>
    <t>Knight, Joseph</t>
  </si>
  <si>
    <t>A Tidal River</t>
  </si>
  <si>
    <t>Knights, Winifred</t>
  </si>
  <si>
    <t>Purchased with assistance from the Friends of the Tate Gallery 1989</t>
  </si>
  <si>
    <t>Knowles, Justin</t>
  </si>
  <si>
    <t>Vinyl tape and graphite on paper</t>
  </si>
  <si>
    <t>WD.158(15).01</t>
  </si>
  <si>
    <t>Bequeathed by the artist 2004, accessioned 2006</t>
  </si>
  <si>
    <t>Koch, Eleanor</t>
  </si>
  <si>
    <t>Four Images</t>
  </si>
  <si>
    <t>Koenig, Ghisha</t>
  </si>
  <si>
    <t>Plaster and metal wire</t>
  </si>
  <si>
    <t>Sewing Women</t>
  </si>
  <si>
    <t>Kohn, Misch</t>
  </si>
  <si>
    <t>Tiger</t>
  </si>
  <si>
    <t>Kokomo, United States</t>
  </si>
  <si>
    <t>Kokoschka, Oskar</t>
  </si>
  <si>
    <t>Study for Time Gentlemen Please</t>
  </si>
  <si>
    <t>Presented by Mrs Olda Kokoschka, the artist's widow 1991</t>
  </si>
  <si>
    <t>Pchlarn, sterreich</t>
  </si>
  <si>
    <t>Koller, Jlius</t>
  </si>
  <si>
    <t>Oil paint on cardboard mounted on board</t>
  </si>
  <si>
    <t>Country-City (Trencn)</t>
  </si>
  <si>
    <t>Pietany, Slovensk Republika</t>
  </si>
  <si>
    <t>Kolr, Jir</t>
  </si>
  <si>
    <t>Photograph and lithograph on paper</t>
  </si>
  <si>
    <t>They Waver, but their Eyes Are Gimlet-Sharp and Gleam Like Holes where Water Sleeps at Night</t>
  </si>
  <si>
    <t>Presented by Mr and Mrs Rodney Capstick-Dale 1988</t>
  </si>
  <si>
    <t>Protivn, Cesk Republika</t>
  </si>
  <si>
    <t>Kolrov, Bela</t>
  </si>
  <si>
    <t>Paperclips on board</t>
  </si>
  <si>
    <t>Solution for Clips</t>
  </si>
  <si>
    <t>Purchased with funds provided by the 2008 Outset / Frieze Art Fair Fund to benefit the Tate Collection 2009</t>
  </si>
  <si>
    <t>Terezn, Cesk Republika</t>
  </si>
  <si>
    <t>Kolbal, Stanislav</t>
  </si>
  <si>
    <t>Plaster, string, iron rod, nails, oil paint and crayon on wood</t>
  </si>
  <si>
    <t>Identity</t>
  </si>
  <si>
    <t>Presented by Illa Kodicek 1983</t>
  </si>
  <si>
    <t>Orlov, Cesk Republika</t>
  </si>
  <si>
    <t>Komatsu, Andr</t>
  </si>
  <si>
    <t>Wood, formica and brass</t>
  </si>
  <si>
    <t>Untitled (Living Room)</t>
  </si>
  <si>
    <t>Komura, Kiyohiko</t>
  </si>
  <si>
    <t>Konzal, Joseph</t>
  </si>
  <si>
    <t>Steel on stone base</t>
  </si>
  <si>
    <t>Cretan Queen</t>
  </si>
  <si>
    <t>Presented by Joseph L. Shulman through the American Federation of Arts 1966</t>
  </si>
  <si>
    <t>Milwaukee, United States</t>
  </si>
  <si>
    <t>Koo, Jeong-A</t>
  </si>
  <si>
    <t>Washers, magnetic rods and chrome steel balls</t>
  </si>
  <si>
    <t>Cedric</t>
  </si>
  <si>
    <t>Taehan Min'guk</t>
  </si>
  <si>
    <t>Kooning, Willem de</t>
  </si>
  <si>
    <t>Seated Figure on a Bench</t>
  </si>
  <si>
    <t>Rotterdam, Nederland</t>
  </si>
  <si>
    <t>Koons, Jeff</t>
  </si>
  <si>
    <t>Glass, steel, pneumatic feet, 3 rubber basketballs and water</t>
  </si>
  <si>
    <t>Three Ball Total Equilibrium Tank (Two Dr J Silver Series, Spalding NBA Tip-Off)</t>
  </si>
  <si>
    <t>York, United States</t>
  </si>
  <si>
    <t>Koppel, Heinz</t>
  </si>
  <si>
    <t>Portrait of Helen Lessore</t>
  </si>
  <si>
    <t>Presented by John Lessore 1988</t>
  </si>
  <si>
    <t>Kopystiansky, Igor</t>
  </si>
  <si>
    <t>Incidents</t>
  </si>
  <si>
    <t>Presented by the artists and Lisson Gallery  2007</t>
  </si>
  <si>
    <t>L`viv, Ukrayina</t>
  </si>
  <si>
    <t>Korner, John</t>
  </si>
  <si>
    <t>Star Flower</t>
  </si>
  <si>
    <t>Morava, Cesk Republika</t>
  </si>
  <si>
    <t>Koshimizu, Susumu</t>
  </si>
  <si>
    <t>From Surface to Surface</t>
  </si>
  <si>
    <t>Kossoff, Leon</t>
  </si>
  <si>
    <t>The Flower and Fruit Stalls, Embankment 1995</t>
  </si>
  <si>
    <t>Kosuth, Joseph</t>
  </si>
  <si>
    <t>Clock and 4 works on paper, photograph and printed paper</t>
  </si>
  <si>
    <t>Clock (One and Five), English/Latin Version (Exhibition Version)</t>
  </si>
  <si>
    <t>Transferred from the Irish Museum of Modern Art 1997</t>
  </si>
  <si>
    <t>Toledo, United States</t>
  </si>
  <si>
    <t>Kounellis, Jannis</t>
  </si>
  <si>
    <t>Wood and wool</t>
  </si>
  <si>
    <t>Kovanda, Jiri</t>
  </si>
  <si>
    <t>2 photographs, black and white, on paper and typescript on paper</t>
  </si>
  <si>
    <t>A Pile of Needles and Nails, Spring 1981, Orlick Mountains, Pansk Pole</t>
  </si>
  <si>
    <t>Kramer, Harry</t>
  </si>
  <si>
    <t>Sledge</t>
  </si>
  <si>
    <t>Presented by Kate Maremont Foundation on behalf of Mr and Mrs Arnold H. Maremont 1971</t>
  </si>
  <si>
    <t>Lingen, Deutschland</t>
  </si>
  <si>
    <t>Kramer, Jacob</t>
  </si>
  <si>
    <t>Dorothy Parker</t>
  </si>
  <si>
    <t>Presented by Mr John Parker 1985</t>
  </si>
  <si>
    <t>Ukrayina</t>
  </si>
  <si>
    <t>Krasinski, Edward</t>
  </si>
  <si>
    <t>Ostrich egg</t>
  </si>
  <si>
    <t>Presented by Foksal Gallery Foundation 2007</t>
  </si>
  <si>
    <t>Lutsk, Ukrayina</t>
  </si>
  <si>
    <t>Krasner, Lee</t>
  </si>
  <si>
    <t>Gothic Landscape</t>
  </si>
  <si>
    <t>Krsinic, Frano</t>
  </si>
  <si>
    <t>Girl</t>
  </si>
  <si>
    <t>Korcula, Otok, Hrvatska</t>
  </si>
  <si>
    <t>Kruger, Barbara</t>
  </si>
  <si>
    <t>Untitled (We Will No Longer Be Seen and Not Heard)</t>
  </si>
  <si>
    <t>Newark, United States</t>
  </si>
  <si>
    <t>Krzywoblocki, Wojciech</t>
  </si>
  <si>
    <t>Earth Sail</t>
  </si>
  <si>
    <t>Presented by Professor Akumal Ramachander 1985</t>
  </si>
  <si>
    <t>L'viv, Ukrayina</t>
  </si>
  <si>
    <t>Kudryashov, Oleg</t>
  </si>
  <si>
    <t>Watercolour and drypoint on paper</t>
  </si>
  <si>
    <t>No. 1077</t>
  </si>
  <si>
    <t>Kuitca, Guillermo</t>
  </si>
  <si>
    <t>20 wooden beds, 20 cotton mattresses, buttons, acrylic paint and marker pen</t>
  </si>
  <si>
    <t>Purchased with assistance from the Latin American Acquisitions Committee and the Estate of Tom Bendhem 2004</t>
  </si>
  <si>
    <t>Kulmer, Ferdinand</t>
  </si>
  <si>
    <t>Brown Picture</t>
  </si>
  <si>
    <t>Kunkel, Don</t>
  </si>
  <si>
    <t>Kunst, Mauro</t>
  </si>
  <si>
    <t>Presented by John Berry 1976, accessioned 1991</t>
  </si>
  <si>
    <t>Kuper, Roi</t>
  </si>
  <si>
    <t>Kupka, Frantisek</t>
  </si>
  <si>
    <t>The Waterfall</t>
  </si>
  <si>
    <t>Presented by Mme Eugnie Kupka, the artist's widow 1959</t>
  </si>
  <si>
    <t>Opocno, Cesk Republika</t>
  </si>
  <si>
    <t>Kuri, Gabriel</t>
  </si>
  <si>
    <t>Plywood, tar and aluminium</t>
  </si>
  <si>
    <t>Mxico</t>
  </si>
  <si>
    <t>Kusama, Yayoi</t>
  </si>
  <si>
    <t>Mirror and glass</t>
  </si>
  <si>
    <t>The Passing Winter</t>
  </si>
  <si>
    <t>Matsumoto, Nihon</t>
  </si>
  <si>
    <t>Kushner, Robert</t>
  </si>
  <si>
    <t>Monoprint and aquatint on fabric</t>
  </si>
  <si>
    <t>Cupid and Psyche XV</t>
  </si>
  <si>
    <t>Pasedena, United States</t>
  </si>
  <si>
    <t>KwieKulik</t>
  </si>
  <si>
    <t>Slide, 160 slides, 2 projections, colour, digital slides transferred from 35 mm slides</t>
  </si>
  <si>
    <t>Variants of Red/The Path of Edward Gierek</t>
  </si>
  <si>
    <t>La Dell, Edwin</t>
  </si>
  <si>
    <t>The Tower of London</t>
  </si>
  <si>
    <t>Coventry, United Kingdom</t>
  </si>
  <si>
    <t>La Noue, Terence</t>
  </si>
  <si>
    <t>Etching, aquatint, lithograph, woodcut, engraving and drypoint on paper</t>
  </si>
  <si>
    <t>The Water Spirits</t>
  </si>
  <si>
    <t>Hammond, United States</t>
  </si>
  <si>
    <t>La Thangue, Henry Herbert</t>
  </si>
  <si>
    <t>The Return of the Reapers</t>
  </si>
  <si>
    <t>Laabs, Hans</t>
  </si>
  <si>
    <t>Trzebiatw, Polska</t>
  </si>
  <si>
    <t>Labruzzi, Carlo</t>
  </si>
  <si>
    <t>A Ruined Nymphaeum</t>
  </si>
  <si>
    <t>Lacey, Bruce</t>
  </si>
  <si>
    <t>Metal chair, vinyl cylinder, aluminium legs, plastic head, plastic breasts, rubber gloves, air-compressor and other mate</t>
  </si>
  <si>
    <t>The Womaniser</t>
  </si>
  <si>
    <t>Ladbrooke, Robert</t>
  </si>
  <si>
    <t>Wood Scene</t>
  </si>
  <si>
    <t>Laidlay, William James</t>
  </si>
  <si>
    <t>On the Nile</t>
  </si>
  <si>
    <t>Laing, Gerald</t>
  </si>
  <si>
    <t>Skydiver VI</t>
  </si>
  <si>
    <t>Laing, J.S.</t>
  </si>
  <si>
    <t>Langley Hall</t>
  </si>
  <si>
    <t>Lairesse</t>
  </si>
  <si>
    <t>Qui facile credit facile decipitur. Die licht geloost wort licht bedrogen</t>
  </si>
  <si>
    <t>Lalic, Maria</t>
  </si>
  <si>
    <t>History Painting 42 C20th. Winsor Yellow</t>
  </si>
  <si>
    <t>Presented by the Patrons of New Art (Special Purchase Fund) through the Tate Gallery Foundation 1997</t>
  </si>
  <si>
    <t>Lam, Wifredo</t>
  </si>
  <si>
    <t>Sagua la Grande, Cuba</t>
  </si>
  <si>
    <t>Lamb, Henry</t>
  </si>
  <si>
    <t>The Artists Family</t>
  </si>
  <si>
    <t>Lamb, Lynton</t>
  </si>
  <si>
    <t>Winter Landscape</t>
  </si>
  <si>
    <t>Lambert</t>
  </si>
  <si>
    <t>Lime Kiln near Frome</t>
  </si>
  <si>
    <t>Lambert, George</t>
  </si>
  <si>
    <t>View of Copped Hall in Essex, from across the Lake</t>
  </si>
  <si>
    <t>Purchased with assistance from the Patrons of British Art through the Tate Gallery Foundation, the Art Fund and a group of donors 1999</t>
  </si>
  <si>
    <t>Lambert, James</t>
  </si>
  <si>
    <t>Bequeathed by Miss Haines 1898</t>
  </si>
  <si>
    <t>Willingdon, United Kingdom</t>
  </si>
  <si>
    <t>Lambert, Maurice</t>
  </si>
  <si>
    <t>Marble on marble base</t>
  </si>
  <si>
    <t>Man with a Bird</t>
  </si>
  <si>
    <t>Lambie, Jim</t>
  </si>
  <si>
    <t>Printed paper on paper</t>
  </si>
  <si>
    <t>Weird Glow</t>
  </si>
  <si>
    <t>Lambourn, George</t>
  </si>
  <si>
    <t>Portrait of a Communist</t>
  </si>
  <si>
    <t>Lamelas, David</t>
  </si>
  <si>
    <t>Film, 16 mm, colour and slide, 207 slides, 3 projections, colour</t>
  </si>
  <si>
    <t>Film Script (Manipulation of Meaning)</t>
  </si>
  <si>
    <t>Lancaster, Mark</t>
  </si>
  <si>
    <t>Acrylic paint and screenprint on canvas</t>
  </si>
  <si>
    <t>James Gibbs</t>
  </si>
  <si>
    <t>Lancaster, Osbert</t>
  </si>
  <si>
    <t>Pineapple Poll</t>
  </si>
  <si>
    <t>Lancaster, Rev. Richard Hume</t>
  </si>
  <si>
    <t>Landscape, with a View of Oxford</t>
  </si>
  <si>
    <t>Purchased 1895</t>
  </si>
  <si>
    <t>Lance, George</t>
  </si>
  <si>
    <t>Fruit Piece</t>
  </si>
  <si>
    <t>Bequeathed by Mrs Elizabeth Vaughan 1885</t>
  </si>
  <si>
    <t>Lanceley, Colin</t>
  </si>
  <si>
    <t>What the Thunder Said</t>
  </si>
  <si>
    <t>Presented by Rose and Chris Prater through the Institute of Contemporary Prints 1976</t>
  </si>
  <si>
    <t>Lander, Reginald</t>
  </si>
  <si>
    <t>Windsor Castle</t>
  </si>
  <si>
    <t>Landers, Sean</t>
  </si>
  <si>
    <t>Video, colour and sound (stereo)</t>
  </si>
  <si>
    <t>Remissionem Peccatorum</t>
  </si>
  <si>
    <t>Palmer, United States</t>
  </si>
  <si>
    <t>Landsaat, Hans</t>
  </si>
  <si>
    <t>Red Still Life</t>
  </si>
  <si>
    <t>Presented by Rose and Chris Prater through the Institute of Contemporary Prints 1980</t>
  </si>
  <si>
    <t>Landseer, Charles</t>
  </si>
  <si>
    <t>The Plundering of Basing House</t>
  </si>
  <si>
    <t>Landseer, Sir Edwin Henry</t>
  </si>
  <si>
    <t>Portrait of Mrs Henry Wells of Redleaf and Sketches of a Mans Head in Profile, Leaning on his Hand</t>
  </si>
  <si>
    <t>Landy, Michael</t>
  </si>
  <si>
    <t>H.2.N.Y. Self-constructing Self-destroying Tinguely Machine, Museum of Modern Art, 17th March 1960</t>
  </si>
  <si>
    <t>Lane, Abigail</t>
  </si>
  <si>
    <t>Dinomouse Sequel Mutant X</t>
  </si>
  <si>
    <t>Lane, Samuel</t>
  </si>
  <si>
    <t>Arthur Hughes at the Age of Four</t>
  </si>
  <si>
    <t>Presented by Miss Emily Hughes 1937</t>
  </si>
  <si>
    <t>King's Lynn, United Kingdom</t>
  </si>
  <si>
    <t>Lane, Theodore</t>
  </si>
  <si>
    <t>Enthusiast (The Gouty Angler)</t>
  </si>
  <si>
    <t>Lang, Daniel</t>
  </si>
  <si>
    <t>Rosewood</t>
  </si>
  <si>
    <t>Tulsa, United States</t>
  </si>
  <si>
    <t>Lange, Dorothea</t>
  </si>
  <si>
    <t>Migrant Mother, Nipomo, California</t>
  </si>
  <si>
    <t>Hoboken, United States</t>
  </si>
  <si>
    <t>Langlands and Bell, Ben and Nikki</t>
  </si>
  <si>
    <t>Wood, glass and cellulose lacquer</t>
  </si>
  <si>
    <t>Ivrea</t>
  </si>
  <si>
    <t>Purchased (General Funds) 2007</t>
  </si>
  <si>
    <t>Langlois, Denis</t>
  </si>
  <si>
    <t>Lanteri, Edouard</t>
  </si>
  <si>
    <t>The Sacristan</t>
  </si>
  <si>
    <t>Auxerre, France</t>
  </si>
  <si>
    <t>Lanyon, Peter</t>
  </si>
  <si>
    <t>Glass, Perspex and stainless steel</t>
  </si>
  <si>
    <t>Construction for St Just</t>
  </si>
  <si>
    <t>Laporte, George Henry</t>
  </si>
  <si>
    <t>Arab Mare and Foal with Attendant by a Ruined Temple</t>
  </si>
  <si>
    <t>Laporte, John</t>
  </si>
  <si>
    <t>Studies of Two Trees - Aspen and Alder</t>
  </si>
  <si>
    <t>Large, Valerie</t>
  </si>
  <si>
    <t>Space Cut</t>
  </si>
  <si>
    <t>Larionov, Michel</t>
  </si>
  <si>
    <t>Rayonist Drawing</t>
  </si>
  <si>
    <t>Presented by Eugne Rubin 1971</t>
  </si>
  <si>
    <t>Tiraspol, Moldova</t>
  </si>
  <si>
    <t>Laroon, Marcellus, the Younger</t>
  </si>
  <si>
    <t>A Musical Assembly</t>
  </si>
  <si>
    <t>Accepted by HM Government in lieu of inheritance tax and allocated to Tate 2011</t>
  </si>
  <si>
    <t>Lartigue, Jacques-Henri</t>
  </si>
  <si>
    <t>Ren Pearl</t>
  </si>
  <si>
    <t>Courbevoie, France</t>
  </si>
  <si>
    <t>Latham, James</t>
  </si>
  <si>
    <t>The Rt Hon. Sir Capel Molyneux</t>
  </si>
  <si>
    <t>Munster, ire</t>
  </si>
  <si>
    <t>Latham, John</t>
  </si>
  <si>
    <t>Film, 16mm, projection, black and white</t>
  </si>
  <si>
    <t>Encyclopedia Britannica</t>
  </si>
  <si>
    <t>Zimbabwe</t>
  </si>
  <si>
    <t>Lattanzi, Luciano</t>
  </si>
  <si>
    <t>[title not known: from Punctualizzazioni a uso Privato]</t>
  </si>
  <si>
    <t>Carrara, Italia</t>
  </si>
  <si>
    <t>Laurence, Samuel</t>
  </si>
  <si>
    <t>Lyttelton. Head of Man, Nearly Full Face</t>
  </si>
  <si>
    <t>Laurencin, Marie</t>
  </si>
  <si>
    <t>The Fan</t>
  </si>
  <si>
    <t>Bequeathed by Elly Kahnweiler 1991, accessioned 1994</t>
  </si>
  <si>
    <t>Laurens, Henri</t>
  </si>
  <si>
    <t>Painted terracotta</t>
  </si>
  <si>
    <t>Head of a Boxer</t>
  </si>
  <si>
    <t>Laurie, Robin</t>
  </si>
  <si>
    <t>The Burning Cone</t>
  </si>
  <si>
    <t>Lausen, Jens</t>
  </si>
  <si>
    <t>Map No. IV The Time Before and After Mid Day Homage to C.D. Friedrich</t>
  </si>
  <si>
    <t>Lavery, Sir John</t>
  </si>
  <si>
    <t>King George V, Accompanied by Queen Mary, at the Opening of the Modern Foreign and Sargent Galleries at the Tate Gallery, 26 June 1926</t>
  </si>
  <si>
    <t>Presented by the executors of the estate of the Hon. Mrs Dorothy Rose Burns 1987</t>
  </si>
  <si>
    <t>Law, Alfred</t>
  </si>
  <si>
    <t>A Gateway with Sunny Landscape</t>
  </si>
  <si>
    <t>Law, Bob</t>
  </si>
  <si>
    <t>Untitled 1.5.87</t>
  </si>
  <si>
    <t>Presented by Agnes and Edward Lee 2011</t>
  </si>
  <si>
    <t>Brentford, United Kingdom</t>
  </si>
  <si>
    <t>Lawes-Wittewronge, Sir Charles, Bt</t>
  </si>
  <si>
    <t>The Death of Dirce</t>
  </si>
  <si>
    <t>Presented by the artist's widow 1911</t>
  </si>
  <si>
    <t>Lawler, Louise</t>
  </si>
  <si>
    <t>March 25, 1991</t>
  </si>
  <si>
    <t>Hazleton, United States</t>
  </si>
  <si>
    <t>Lawrence, Eileen</t>
  </si>
  <si>
    <t>Watercolour and tape on paper</t>
  </si>
  <si>
    <t>Prayer Stick</t>
  </si>
  <si>
    <t>Presented by the Contemporary Art Society 1979</t>
  </si>
  <si>
    <t>Leith, United Kingdom</t>
  </si>
  <si>
    <t>Lawrence, Sir Thomas</t>
  </si>
  <si>
    <t>Three Children Playing</t>
  </si>
  <si>
    <t>Lawson, Cecil</t>
  </si>
  <si>
    <t>The Hop-Gardens of England</t>
  </si>
  <si>
    <t>Purchased with assistance from Tate Members 2012</t>
  </si>
  <si>
    <t>Wellington, United Kingdom</t>
  </si>
  <si>
    <t>Lawson, Thomas</t>
  </si>
  <si>
    <t>El Diablo</t>
  </si>
  <si>
    <t>Presented by Antonia Gibbs 2012</t>
  </si>
  <si>
    <t>Le Bas, Edward</t>
  </si>
  <si>
    <t>Presented by the Trustees of the Chantrey Bequest 1951</t>
  </si>
  <si>
    <t>Le Brocquy, Louis</t>
  </si>
  <si>
    <t>Image of James Joyce</t>
  </si>
  <si>
    <t>Presented by the artist 1989</t>
  </si>
  <si>
    <t>Le Brun, Christopher, PRA</t>
  </si>
  <si>
    <t>Le Capelain, Jean</t>
  </si>
  <si>
    <t>Fishing Boats Leaving Harbour</t>
  </si>
  <si>
    <t>Presented by D.C. Fincham 1939</t>
  </si>
  <si>
    <t>Saint Hlier</t>
  </si>
  <si>
    <t>Le Corbusier</t>
  </si>
  <si>
    <t>Bull III</t>
  </si>
  <si>
    <t>La Chaux-de-Fonds, Schweiz</t>
  </si>
  <si>
    <t>Le Parc, Julio</t>
  </si>
  <si>
    <t>Wood, aluminium and polystyrene</t>
  </si>
  <si>
    <t>Virtual Forms in Various Situations</t>
  </si>
  <si>
    <t>Mendoza, Argentina</t>
  </si>
  <si>
    <t>Le Piper, Francis</t>
  </si>
  <si>
    <t>Hudibrass Discomfiture at the Hands of the Skimmington</t>
  </si>
  <si>
    <t>Presented by Sir John Rothenstein through the Friends of the Tate Gallery 1963</t>
  </si>
  <si>
    <t>Le Sidaner, Henri</t>
  </si>
  <si>
    <t>Moonlight at Gerberoy</t>
  </si>
  <si>
    <t>Presented by friends of the Hon. Mr Justice Peterson 1922</t>
  </si>
  <si>
    <t>Mauritius, Mauritius</t>
  </si>
  <si>
    <t>Le Witt, Jan</t>
  </si>
  <si>
    <t>Axial Image</t>
  </si>
  <si>
    <t>Czestochowa, Polska</t>
  </si>
  <si>
    <t>LeWitt, Sol</t>
  </si>
  <si>
    <t>Mahogany</t>
  </si>
  <si>
    <t>Five Open Geometric Structures</t>
  </si>
  <si>
    <t>Hartford, United States</t>
  </si>
  <si>
    <t>Leach, Bernard</t>
  </si>
  <si>
    <t>Large Bowl</t>
  </si>
  <si>
    <t>Hong Kong, Zhonghua</t>
  </si>
  <si>
    <t>Leach, David</t>
  </si>
  <si>
    <t>Leach, Janet</t>
  </si>
  <si>
    <t>Upright vase</t>
  </si>
  <si>
    <t>Grand Saline, United States</t>
  </si>
  <si>
    <t>Leader, Benjamin Williams</t>
  </si>
  <si>
    <t>The Valley of the Llugwy</t>
  </si>
  <si>
    <t>Leaman, Jonathan</t>
  </si>
  <si>
    <t>A Jan Steen Kitchen</t>
  </si>
  <si>
    <t>Purchased with assistance from the Gytha Trust 1997</t>
  </si>
  <si>
    <t>Leapman, Edwina</t>
  </si>
  <si>
    <t>Untitled Orange</t>
  </si>
  <si>
    <t>Presented by Alan and Lucy Turner 2008</t>
  </si>
  <si>
    <t>Lear, Edward</t>
  </si>
  <si>
    <t>The Fortress of San George, near Argostoli, Cephalonia</t>
  </si>
  <si>
    <t>Presented by Denzil Young in accordance with the wishes of his late sister Miss Monica Young 1985</t>
  </si>
  <si>
    <t>Leck, Bart van der</t>
  </si>
  <si>
    <t>Graphite, charcoal and cont crayon on paper</t>
  </si>
  <si>
    <t>Study for Compositions No. 3 and No. 4 (Leaving the Factory)</t>
  </si>
  <si>
    <t>Presented by Mr and Mrs Robert Lewin through the Friends of the Tate Gallery 1968</t>
  </si>
  <si>
    <t>Leckey, Mark</t>
  </si>
  <si>
    <t>Flix</t>
  </si>
  <si>
    <t>Purchased with assistance from Charles Asprey 2009</t>
  </si>
  <si>
    <t>Ledger, Janet</t>
  </si>
  <si>
    <t>Play Street</t>
  </si>
  <si>
    <t>Ledward, Gilbert</t>
  </si>
  <si>
    <t>Limestone</t>
  </si>
  <si>
    <t>Monolith</t>
  </si>
  <si>
    <t>Lee, Catherine</t>
  </si>
  <si>
    <t>Unica 39</t>
  </si>
  <si>
    <t>Pampa, United States</t>
  </si>
  <si>
    <t>Lee, Frederick Richard</t>
  </si>
  <si>
    <t>Lake in a Park</t>
  </si>
  <si>
    <t>Lee, Seung-Taek</t>
  </si>
  <si>
    <t>40 stones, 2 wooden bars and cord</t>
  </si>
  <si>
    <t>Godret Stone</t>
  </si>
  <si>
    <t>Kowon-up, Choson Minjujuui In'min Konghwaguk</t>
  </si>
  <si>
    <t>Lee, Sydney</t>
  </si>
  <si>
    <t>The Top of the St Gotthard</t>
  </si>
  <si>
    <t>Lee, Thomas Stirling</t>
  </si>
  <si>
    <t>Margaret Clausen</t>
  </si>
  <si>
    <t>Presented by Sir George Clausen 1929</t>
  </si>
  <si>
    <t>Lee, Ufan</t>
  </si>
  <si>
    <t>Oil paint and glue on canvas</t>
  </si>
  <si>
    <t>Correspondence</t>
  </si>
  <si>
    <t>Purchased with funds provided by the Samsung Foundation of Culture 1997</t>
  </si>
  <si>
    <t>Kyongsang-namdo, Taehan Min'guk</t>
  </si>
  <si>
    <t>Leech, John</t>
  </si>
  <si>
    <t>Bathing</t>
  </si>
  <si>
    <t>Lees, Derwent</t>
  </si>
  <si>
    <t>Mtairie des Abeilles</t>
  </si>
  <si>
    <t>Bequeathed by Dr John MacGregor 1942</t>
  </si>
  <si>
    <t>Legnaghi, Igino</t>
  </si>
  <si>
    <t>Sculptural Image</t>
  </si>
  <si>
    <t>Verona, Italia</t>
  </si>
  <si>
    <t>Legros, Alphonse</t>
  </si>
  <si>
    <t>Pour le Monument dAlfred Stevens</t>
  </si>
  <si>
    <t>Presented by L. Gantin 1939</t>
  </si>
  <si>
    <t>Dijon, France</t>
  </si>
  <si>
    <t>Lehmbruck, Wilhelm</t>
  </si>
  <si>
    <t>Cast stone on wooden base</t>
  </si>
  <si>
    <t>Inclined Head of a Woman</t>
  </si>
  <si>
    <t>Bequeathed by the Earl of Sandwich 1962</t>
  </si>
  <si>
    <t>Meiderich, Deutschland</t>
  </si>
  <si>
    <t>Leigh, Maude Boughton</t>
  </si>
  <si>
    <t>Chlo Boughton-Leigh</t>
  </si>
  <si>
    <t>Leighton, Lord Frederic</t>
  </si>
  <si>
    <t>Various Subjects</t>
  </si>
  <si>
    <t>Scarborough, United Kingdom</t>
  </si>
  <si>
    <t>Leirner, Felicia</t>
  </si>
  <si>
    <t>Presented by P.M. Bardi 1962</t>
  </si>
  <si>
    <t>Leirner, Nelson</t>
  </si>
  <si>
    <t>Cotton, steel and aluminium</t>
  </si>
  <si>
    <t>Homage to Fontana II</t>
  </si>
  <si>
    <t>Presented by Patricia Phelps de Cisneros through the Latin American Acquisitions Committee in honour of Tiqui Atencio Demirdjian 2009</t>
  </si>
  <si>
    <t>Lely, Sir Peter</t>
  </si>
  <si>
    <t>Man Playing a Pipe</t>
  </si>
  <si>
    <t>Presented by the Art Fund (Eugene Cremetti Fund) 1966</t>
  </si>
  <si>
    <t>Soest, Deutschland</t>
  </si>
  <si>
    <t>Lemon, Arthur</t>
  </si>
  <si>
    <t>The Wooing of Daphnis</t>
  </si>
  <si>
    <t>Presented by Daya Moonesinghe 1999</t>
  </si>
  <si>
    <t>Isle of Man</t>
  </si>
  <si>
    <t>Lenk, Kaspar-Thomas</t>
  </si>
  <si>
    <t>Stratification 10a (Nosferatu)</t>
  </si>
  <si>
    <t>Lennox, Lord William Pitt</t>
  </si>
  <si>
    <t>Caricature of the Duke of Wellington</t>
  </si>
  <si>
    <t>Midlothian, United Kingdom</t>
  </si>
  <si>
    <t>Leonard, Zoe</t>
  </si>
  <si>
    <t>Carnivores</t>
  </si>
  <si>
    <t>Liberty, United States</t>
  </si>
  <si>
    <t>Leonilson (Jos Leonilson Bezerra Dias)</t>
  </si>
  <si>
    <t>Fabric</t>
  </si>
  <si>
    <t>The Penelope</t>
  </si>
  <si>
    <t>Fortaleza, Brasil</t>
  </si>
  <si>
    <t>Leslie, Alexander J.</t>
  </si>
  <si>
    <t>Dolce Far Niente</t>
  </si>
  <si>
    <t>Presented by the Trustees of the Chantrey Bequest 1911</t>
  </si>
  <si>
    <t>Leslie, Charles Robert</t>
  </si>
  <si>
    <t>The Welshman</t>
  </si>
  <si>
    <t>Leslie, George Dunlop</t>
  </si>
  <si>
    <t>The Deserted Mill</t>
  </si>
  <si>
    <t>Lessore, Helen</t>
  </si>
  <si>
    <t>Portrait of David Wilkie</t>
  </si>
  <si>
    <t>Presented by the artist 1993</t>
  </si>
  <si>
    <t>Lethaby, William Richard</t>
  </si>
  <si>
    <t>Trees</t>
  </si>
  <si>
    <t>Presented by Miss Grace A. Crosby 1932</t>
  </si>
  <si>
    <t>Barnstaple, United Kingdom</t>
  </si>
  <si>
    <t>Lethbridge, Julian</t>
  </si>
  <si>
    <t>Colombo, Sri Lanka</t>
  </si>
  <si>
    <t>Lett-Haines, Arthur</t>
  </si>
  <si>
    <t>Ink, watercolour and chalk on paper</t>
  </si>
  <si>
    <t>Powers in Atrophe</t>
  </si>
  <si>
    <t>Leung, Yau</t>
  </si>
  <si>
    <t>Wong Tai Sin Resettlement Estate</t>
  </si>
  <si>
    <t>Victoria, Zhonghua</t>
  </si>
  <si>
    <t>Leverett, David</t>
  </si>
  <si>
    <t>Two Faces of a Place</t>
  </si>
  <si>
    <t>Levine, Sherrie</t>
  </si>
  <si>
    <t>Leather</t>
  </si>
  <si>
    <t>2 Shoes</t>
  </si>
  <si>
    <t>Presented by the American Fund for the Tate Gallery, courtesy of Eileen and Peter Norton 2009</t>
  </si>
  <si>
    <t>Levy, Simon</t>
  </si>
  <si>
    <t>The Musician</t>
  </si>
  <si>
    <t>Presented by Lord Ivor Spencer Churchill 1939</t>
  </si>
  <si>
    <t>Lewis, A. Neville</t>
  </si>
  <si>
    <t>Charlie, a Little Gipsy Boy</t>
  </si>
  <si>
    <t>Presented by the Contemporary Art Society 1924</t>
  </si>
  <si>
    <t>Lewis, George Robert</t>
  </si>
  <si>
    <t>Studies of Carts at Brussels</t>
  </si>
  <si>
    <t>Lewis, John Frederick</t>
  </si>
  <si>
    <t>Chalk, watercolour and gouache on paper</t>
  </si>
  <si>
    <t>Interior of a Hut in Italy</t>
  </si>
  <si>
    <t>Lewis, Morland</t>
  </si>
  <si>
    <t>The Bandstand</t>
  </si>
  <si>
    <t>Presented by Sir Kenneth Clark (later Lord Clark of Saltwood) 1944</t>
  </si>
  <si>
    <t>Carmarthen, United Kingdom</t>
  </si>
  <si>
    <t>Lewis, Wyndham</t>
  </si>
  <si>
    <t>Nigel Tangye</t>
  </si>
  <si>
    <t>Presented by Mr and Mrs E.W.F. Tomlin 1985</t>
  </si>
  <si>
    <t>Amherst, Canada</t>
  </si>
  <si>
    <t>Lhote, Andr</t>
  </si>
  <si>
    <t>Study for Homage to Watteau</t>
  </si>
  <si>
    <t>Bordeaux, France</t>
  </si>
  <si>
    <t>Li, Yuan-chia</t>
  </si>
  <si>
    <t>Wood and acrylic paint</t>
  </si>
  <si>
    <t>B+N=0</t>
  </si>
  <si>
    <t>Libera, Zbigniew</t>
  </si>
  <si>
    <t>How to Train Little Girls</t>
  </si>
  <si>
    <t>Purchased with funds provided by the 2009 Outset / Frieze Art Fair Fund to benefit the Tate Collection 2010</t>
  </si>
  <si>
    <t>Pabianice, Polska</t>
  </si>
  <si>
    <t>Liberman, Alexander</t>
  </si>
  <si>
    <t>Andromeda</t>
  </si>
  <si>
    <t>Presented by the Montargent Foundation 1964</t>
  </si>
  <si>
    <t>Lichtenstein, Roy</t>
  </si>
  <si>
    <t>Interior with Waterlilies</t>
  </si>
  <si>
    <t>Presented by the Douglas S. Cramer Foundation in honour of Dorothy and Roy Lichtenstein 1997</t>
  </si>
  <si>
    <t>Lieber, Tom</t>
  </si>
  <si>
    <t>Liebermann, Max</t>
  </si>
  <si>
    <t>After Bathing</t>
  </si>
  <si>
    <t>Bequeathed by G.L. Tietz 1980</t>
  </si>
  <si>
    <t>Lightfoot, Maxwell Gordon</t>
  </si>
  <si>
    <t>Study of a Girl</t>
  </si>
  <si>
    <t>Purchased 1927</t>
  </si>
  <si>
    <t>Ligon, Glenn</t>
  </si>
  <si>
    <t>Neon lights and paint</t>
  </si>
  <si>
    <t>Purchased with funds provided by the American Fund for the Tate Gallery 2008</t>
  </si>
  <si>
    <t>Bronx, United States</t>
  </si>
  <si>
    <t>Lijn, Liliane</t>
  </si>
  <si>
    <t>Fibreglass, polyester resin, fluorescent tube and motor</t>
  </si>
  <si>
    <t>Space Displace Koan</t>
  </si>
  <si>
    <t>Presented by Mr and Mrs Louis A. Tanner 1999</t>
  </si>
  <si>
    <t>Lim, Kim</t>
  </si>
  <si>
    <t>Marble on beechwood base</t>
  </si>
  <si>
    <t>Sea-Stone</t>
  </si>
  <si>
    <t>Singapore</t>
  </si>
  <si>
    <t>Lin, Richard</t>
  </si>
  <si>
    <t>Painting Relief 13 Sept 1963</t>
  </si>
  <si>
    <t>Chung-hua Min-kuo</t>
  </si>
  <si>
    <t>Linder</t>
  </si>
  <si>
    <t>Printed papers on board</t>
  </si>
  <si>
    <t>Lindner, Richard</t>
  </si>
  <si>
    <t>Stranger No. 2</t>
  </si>
  <si>
    <t>Lindstrm, Bengt</t>
  </si>
  <si>
    <t>Red Man</t>
  </si>
  <si>
    <t>Ling, Rita M.</t>
  </si>
  <si>
    <t>Galway Cow</t>
  </si>
  <si>
    <t>Presented by the Trustees of the Chantrey Bequest 1955</t>
  </si>
  <si>
    <t>Ling, Simon</t>
  </si>
  <si>
    <t>Linke, Simon</t>
  </si>
  <si>
    <t>Remembering Marcel 1987</t>
  </si>
  <si>
    <t>Benalla, Australia</t>
  </si>
  <si>
    <t>Linnell, John</t>
  </si>
  <si>
    <t>Boxers, and Studies of a Head in Profile</t>
  </si>
  <si>
    <t>Redhill, United Kingdom</t>
  </si>
  <si>
    <t>Linnell, William</t>
  </si>
  <si>
    <t>North Welsh Landscape</t>
  </si>
  <si>
    <t>Presented by Barbara, Joan and John Linnell Ivimy 1990</t>
  </si>
  <si>
    <t>Linton, William</t>
  </si>
  <si>
    <t>The Temples of Paestum</t>
  </si>
  <si>
    <t>Bequeathed by the artist 1876</t>
  </si>
  <si>
    <t>Lion, Flora</t>
  </si>
  <si>
    <t>Presented by Francis Howard through the National Loan Exhibitions Committee 1915</t>
  </si>
  <si>
    <t>Lipchitz, Jacques</t>
  </si>
  <si>
    <t>Dancer</t>
  </si>
  <si>
    <t>Presented by the Lipchitz Foundation 1982</t>
  </si>
  <si>
    <t>Lietuva</t>
  </si>
  <si>
    <t>Lissitzky, El</t>
  </si>
  <si>
    <t>10. New Man</t>
  </si>
  <si>
    <t>Pochinok, Rossiya</t>
  </si>
  <si>
    <t>Livens, Horace Mann</t>
  </si>
  <si>
    <t>Two Children Playing</t>
  </si>
  <si>
    <t>Presented by Robert J. Smith 1960</t>
  </si>
  <si>
    <t>Liverseege, Henry</t>
  </si>
  <si>
    <t>A Dwarf Seated on a Suit of Armour</t>
  </si>
  <si>
    <t>Llewellyn, Sir William</t>
  </si>
  <si>
    <t>Sailing at Blakeney</t>
  </si>
  <si>
    <t>Lloyd, Hilary</t>
  </si>
  <si>
    <t>Video, monitor, colour</t>
  </si>
  <si>
    <t>One Minute of Water</t>
  </si>
  <si>
    <t>Lloyd, James</t>
  </si>
  <si>
    <t>Cat and Mouse</t>
  </si>
  <si>
    <t>Presented by Eric Lister 1968</t>
  </si>
  <si>
    <t>Lochore, Brad</t>
  </si>
  <si>
    <t>Ladder</t>
  </si>
  <si>
    <t>Presented by the artist 2005</t>
  </si>
  <si>
    <t>Wellington, New Zealand</t>
  </si>
  <si>
    <t>Locke, Hew</t>
  </si>
  <si>
    <t>Plastic beads and cord</t>
  </si>
  <si>
    <t>Vita, Veritas, Victoria</t>
  </si>
  <si>
    <t>Locke, William, of Norbury, Junior</t>
  </si>
  <si>
    <t>A Man and Woman Walking Arm in Arm</t>
  </si>
  <si>
    <t>Locker, Edward Hawke</t>
  </si>
  <si>
    <t>Rievaulx</t>
  </si>
  <si>
    <t>Lockhart, Sharon</t>
  </si>
  <si>
    <t>Goshogaoka Girls Basketball Team: Ayako Sano</t>
  </si>
  <si>
    <t>Presented by the American Fund for the Tate Gallery, courtesy of Heidi L. Steiger 2012</t>
  </si>
  <si>
    <t>Norwood, United States</t>
  </si>
  <si>
    <t>Logan, Peter</t>
  </si>
  <si>
    <t>Aluminium and 4 motors</t>
  </si>
  <si>
    <t>Square Dance</t>
  </si>
  <si>
    <t>Presented by the Contemporary Art Society 1970</t>
  </si>
  <si>
    <t>Witney, United Kingdom</t>
  </si>
  <si>
    <t>Logsdail, William</t>
  </si>
  <si>
    <t>St Martin-in-the-Fields</t>
  </si>
  <si>
    <t>Presented by the Trustees of the Chantrey Bequest 1888</t>
  </si>
  <si>
    <t>Oxfordshire, United Kingdom</t>
  </si>
  <si>
    <t>Lohse, Richard Paul</t>
  </si>
  <si>
    <t>Loker, John</t>
  </si>
  <si>
    <t>Four Shifts I</t>
  </si>
  <si>
    <t>London Gallery</t>
  </si>
  <si>
    <t>7 Klner Kunstmarkt</t>
  </si>
  <si>
    <t>Long, Amelia</t>
  </si>
  <si>
    <t>Long, Charles</t>
  </si>
  <si>
    <t>Chalk, watercolour and ink on paper</t>
  </si>
  <si>
    <t>View in North Devon</t>
  </si>
  <si>
    <t>Long, Richard</t>
  </si>
  <si>
    <t>Digital print on paper mounted on board</t>
  </si>
  <si>
    <t>Watershed</t>
  </si>
  <si>
    <t>Longo, Robert</t>
  </si>
  <si>
    <t>Charcoal and graphite on paper</t>
  </si>
  <si>
    <t>Untitled (Joe)</t>
  </si>
  <si>
    <t>Lord, Andrew</t>
  </si>
  <si>
    <t>Ceramic</t>
  </si>
  <si>
    <t>Coffee service and tray. Impressionist set</t>
  </si>
  <si>
    <t>Presented by the artist in honour of Pauline Karpidas 2013</t>
  </si>
  <si>
    <t>Rochdale, United Kingdom</t>
  </si>
  <si>
    <t>Lorimer, John Henry</t>
  </si>
  <si>
    <t>Sir Robert Lorimer, A.R.A., as a Boy</t>
  </si>
  <si>
    <t>Loudoun, Edith Maud Rawdon-Hasting, Countess of</t>
  </si>
  <si>
    <t>Skeleton Ball</t>
  </si>
  <si>
    <t>Louis, Morris</t>
  </si>
  <si>
    <t>Phi</t>
  </si>
  <si>
    <t>Bequeathed by Dr Marcella Louis Brenner, the artist's widow 2007, accessioned 2011</t>
  </si>
  <si>
    <t>Baltimore Independent City, United States</t>
  </si>
  <si>
    <t>Louw, Roelof</t>
  </si>
  <si>
    <t>Low, Sir David</t>
  </si>
  <si>
    <t>Ink and chalk on paper</t>
  </si>
  <si>
    <t>Look Out, Brutus! Caesar is Going to Unseal his Lips!</t>
  </si>
  <si>
    <t>Presented by the artist 1946</t>
  </si>
  <si>
    <t>Lowe, Peter</t>
  </si>
  <si>
    <t>Wood and paint</t>
  </si>
  <si>
    <t>Diagonal Grey Relief</t>
  </si>
  <si>
    <t>Lowinsky, Thomas</t>
  </si>
  <si>
    <t>Mrs James Mackie</t>
  </si>
  <si>
    <t>Lowndes, Alan</t>
  </si>
  <si>
    <t>Stockport Viaduct</t>
  </si>
  <si>
    <t>Stockport, United Kingdom</t>
  </si>
  <si>
    <t>Lowry, L.S.</t>
  </si>
  <si>
    <t>Hillside in Wales</t>
  </si>
  <si>
    <t>Lozano-Hemmer, Rafael</t>
  </si>
  <si>
    <t>Software, interactive, colour, computer and video, 4 projections</t>
  </si>
  <si>
    <t>Subtitled Public</t>
  </si>
  <si>
    <t xml:space="preserve">Presented by Lombard Odier Darier Hentsch 2007  </t>
  </si>
  <si>
    <t>Lozoff, Abrasha</t>
  </si>
  <si>
    <t>Venus and Adonis</t>
  </si>
  <si>
    <t>Lucas, John Seymour</t>
  </si>
  <si>
    <t>After Culloden, Rebel Hunting</t>
  </si>
  <si>
    <t>Presented by the Trustees of the Chantrey Bequest 1884</t>
  </si>
  <si>
    <t>Lucas, Sarah</t>
  </si>
  <si>
    <t>Nylon tights, synthetic fibre, breeze blocks and steel wire</t>
  </si>
  <si>
    <t>NUD CYCLADIC 6</t>
  </si>
  <si>
    <t>Lucio</t>
  </si>
  <si>
    <t>Panel 21</t>
  </si>
  <si>
    <t>Presented by the Contemporary Art Society 1962</t>
  </si>
  <si>
    <t>Lucy and Eegyudluk</t>
  </si>
  <si>
    <t>Soapstone</t>
  </si>
  <si>
    <t>The Green Bear</t>
  </si>
  <si>
    <t>Presented by Charles Gimpel 1961</t>
  </si>
  <si>
    <t>Lundquist, Evert</t>
  </si>
  <si>
    <t>Woman in Red</t>
  </si>
  <si>
    <t>Presented by Nils Tesch 1958</t>
  </si>
  <si>
    <t>Lszl, Philip Alexius de</t>
  </si>
  <si>
    <t>Lady Wantage</t>
  </si>
  <si>
    <t>Presented by the artist 1913</t>
  </si>
  <si>
    <t>Budapest, Magyarorszg</t>
  </si>
  <si>
    <t>Lger, Fernand</t>
  </si>
  <si>
    <t>Argentan, France</t>
  </si>
  <si>
    <t>Lpertz, Markus</t>
  </si>
  <si>
    <t>The Big Step</t>
  </si>
  <si>
    <t>Liberec, Cesk Republika</t>
  </si>
  <si>
    <t>MacBryde, Robert</t>
  </si>
  <si>
    <t>Performing Clown</t>
  </si>
  <si>
    <t>Maybole, United Kingdom</t>
  </si>
  <si>
    <t>MacWhirter, John</t>
  </si>
  <si>
    <t>June in the Austrian Tyrol</t>
  </si>
  <si>
    <t>Macallum, Hamilton</t>
  </si>
  <si>
    <t>A Capri Boy</t>
  </si>
  <si>
    <t>Presented by E. Homan 1897</t>
  </si>
  <si>
    <t>Argyll, United Kingdom</t>
  </si>
  <si>
    <t>Macartney, Carlile Henry Hayes</t>
  </si>
  <si>
    <t>Moorland Landscape with Cottages</t>
  </si>
  <si>
    <t>Macbeth, Robert Walker</t>
  </si>
  <si>
    <t>The Cast Shoe</t>
  </si>
  <si>
    <t>Presented by the Trustees of the Chantrey Bequest 1890</t>
  </si>
  <si>
    <t>Maccallum, Andrew</t>
  </si>
  <si>
    <t>The Monarch of the Glen</t>
  </si>
  <si>
    <t>Presented by the artist 1899</t>
  </si>
  <si>
    <t>Maccari, Mino</t>
  </si>
  <si>
    <t>Giorgio Morandi</t>
  </si>
  <si>
    <t>Siena, Italia</t>
  </si>
  <si>
    <t>Macchi, Jorge</t>
  </si>
  <si>
    <t>Audio, stereo, headphones and 3 works on paper, printed papers</t>
  </si>
  <si>
    <t>Incidental Music</t>
  </si>
  <si>
    <t>Maccoll, Dugald Sutherland</t>
  </si>
  <si>
    <t>Crock and Cottage Loaf No. 2</t>
  </si>
  <si>
    <t>Macdonald, Frances</t>
  </si>
  <si>
    <t>Iffley Church</t>
  </si>
  <si>
    <t>Wallasey, United Kingdom</t>
  </si>
  <si>
    <t>Macdonald, Georgina</t>
  </si>
  <si>
    <t>Dead Bird</t>
  </si>
  <si>
    <t>Presented by Mrs J.W. Mackail 1938</t>
  </si>
  <si>
    <t>Macgregor, William York</t>
  </si>
  <si>
    <t>The Carse of Stirling</t>
  </si>
  <si>
    <t>Argyll and Bute, United Kingdom</t>
  </si>
  <si>
    <t>Mach, David</t>
  </si>
  <si>
    <t>Postcards on paper and photographs, colour, on paper on hardboard</t>
  </si>
  <si>
    <t>Postcard Piece</t>
  </si>
  <si>
    <t>Machin, Arnold</t>
  </si>
  <si>
    <t>Spring</t>
  </si>
  <si>
    <t>Presented by the Trustees of the Chantrey Bequest 1947</t>
  </si>
  <si>
    <t>Stoke on Trent</t>
  </si>
  <si>
    <t>Maci, Oswaldo</t>
  </si>
  <si>
    <t>Audio, 16 channels, stereo</t>
  </si>
  <si>
    <t>Something Going On Above My Head</t>
  </si>
  <si>
    <t>Mack, Heinz</t>
  </si>
  <si>
    <t>Metal and board</t>
  </si>
  <si>
    <t>Relief</t>
  </si>
  <si>
    <t>Lollar, Deutschland</t>
  </si>
  <si>
    <t>Mackay, Alex</t>
  </si>
  <si>
    <t>Two Bird Studies</t>
  </si>
  <si>
    <t>Mackennal, Sir Bertram</t>
  </si>
  <si>
    <t>Diana Wounded</t>
  </si>
  <si>
    <t>Torquay, United Kingdom</t>
  </si>
  <si>
    <t>Mackenzie, Alexander</t>
  </si>
  <si>
    <t>Crayon and pastel on paper</t>
  </si>
  <si>
    <t>Drawing, June 1963</t>
  </si>
  <si>
    <t>Mackenzie, Alix</t>
  </si>
  <si>
    <t>Cornish Fields</t>
  </si>
  <si>
    <t>Presented by Warren MacKenzie 1986</t>
  </si>
  <si>
    <t>Mackenzie, Frederick</t>
  </si>
  <si>
    <t>Studies of Lincoln Cathedral</t>
  </si>
  <si>
    <t>Mackenzie, Warren</t>
  </si>
  <si>
    <t>Presented by the artist 1986</t>
  </si>
  <si>
    <t>Mackie, Christina</t>
  </si>
  <si>
    <t>Video, flat screen, colour and sound</t>
  </si>
  <si>
    <t>Irrig</t>
  </si>
  <si>
    <t>Presented by the artist and Herald St, London 2006</t>
  </si>
  <si>
    <t>Mackinnon, Sine</t>
  </si>
  <si>
    <t>Farm Buildings in Provence</t>
  </si>
  <si>
    <t>Newcastle, United Kingdom</t>
  </si>
  <si>
    <t>Mackintosh, Charles Rennie</t>
  </si>
  <si>
    <t>Fetges</t>
  </si>
  <si>
    <t>Presented by Walter W. Blackie 1929</t>
  </si>
  <si>
    <t>Maclaren, Donald</t>
  </si>
  <si>
    <t>D.S. MacColl</t>
  </si>
  <si>
    <t>Presented by D.S. MacColl 1947</t>
  </si>
  <si>
    <t>Maclise, Daniel</t>
  </si>
  <si>
    <t>The Opera Box, Design for a Wood Engraving: Tracing, from the Principal Figure in Reverse</t>
  </si>
  <si>
    <t>Mactaggart, Sir William</t>
  </si>
  <si>
    <t>Duet</t>
  </si>
  <si>
    <t>Loanhead, United Kingdom</t>
  </si>
  <si>
    <t>Madani, Tala</t>
  </si>
  <si>
    <t>Stoneman Skinning Man</t>
  </si>
  <si>
    <t>Purchased with funds provided by Mehves and Dalinc Ariburnu 2011</t>
  </si>
  <si>
    <t>ran</t>
  </si>
  <si>
    <t>Maddox, Conroy</t>
  </si>
  <si>
    <t>Passage de lOpra</t>
  </si>
  <si>
    <t>Maddox, Ronald</t>
  </si>
  <si>
    <t>Royal Naval College and Queens House, Greenwich</t>
  </si>
  <si>
    <t>Magritte, Ren</t>
  </si>
  <si>
    <t>Purchased with assistance from the Friends of the Tate Gallery 1986</t>
  </si>
  <si>
    <t>Lessines, Belgi</t>
  </si>
  <si>
    <t>Mahoney, Charles</t>
  </si>
  <si>
    <t>Wrotham Place from the Garden</t>
  </si>
  <si>
    <t>Presented by the Trustees of the Chantrey Bequest 1993</t>
  </si>
  <si>
    <t>Maillol, Aristide</t>
  </si>
  <si>
    <t>Large Bather with Raised Arms</t>
  </si>
  <si>
    <t>Banyuls-sur-Mer, France</t>
  </si>
  <si>
    <t>Maitec, Ovidiu</t>
  </si>
  <si>
    <t>Angels</t>
  </si>
  <si>
    <t>Presented by Jim Ede 1984</t>
  </si>
  <si>
    <t>Maitin, Sam</t>
  </si>
  <si>
    <t>Thus Have the Starlings</t>
  </si>
  <si>
    <t>Maitland, Paul</t>
  </si>
  <si>
    <t>The Three Public-Houses, Morning Sun Light</t>
  </si>
  <si>
    <t>Majerus, Michel</t>
  </si>
  <si>
    <t>MoM Block Nr. 14</t>
  </si>
  <si>
    <t>Presented by Charles Asprey 2012</t>
  </si>
  <si>
    <t>Esch-sur-Alzette, Luxembourg</t>
  </si>
  <si>
    <t>Makarius, Sameer</t>
  </si>
  <si>
    <t>Shutter in a House of La Boca</t>
  </si>
  <si>
    <t>Purchased with funds provided by Jack Kirkland 2012</t>
  </si>
  <si>
    <t>Makowski, Kazimierz</t>
  </si>
  <si>
    <t>Defence of the Environment</t>
  </si>
  <si>
    <t>Malchair, John Baptist</t>
  </si>
  <si>
    <t>Malevich, Kazimir</t>
  </si>
  <si>
    <t>Dynamic Suprematism</t>
  </si>
  <si>
    <t>Purchased with assistance from the Friends of the Tate Gallery 1978</t>
  </si>
  <si>
    <t>Malinowski, Antoni</t>
  </si>
  <si>
    <t>Trigonal</t>
  </si>
  <si>
    <t>Maljkovic, David</t>
  </si>
  <si>
    <t>Film, 16 mm, projection, colour and sound and plasterboard</t>
  </si>
  <si>
    <t>Images With Their Own Shadow</t>
  </si>
  <si>
    <t>Rijeka, Hrvatska</t>
  </si>
  <si>
    <t>Malthouse, Eric</t>
  </si>
  <si>
    <t>Midsummer</t>
  </si>
  <si>
    <t>Man Ray</t>
  </si>
  <si>
    <t>Clay, glass and wire</t>
  </si>
  <si>
    <t>Ce qui manque  nous tous</t>
  </si>
  <si>
    <t>Manby, Thomas</t>
  </si>
  <si>
    <t>The Ruins of the Colosseum</t>
  </si>
  <si>
    <t>Mancini, Antonio</t>
  </si>
  <si>
    <t>Mane-Katz</t>
  </si>
  <si>
    <t>Orchestra</t>
  </si>
  <si>
    <t>Kremenchug, Ukrayina</t>
  </si>
  <si>
    <t>Manessier, Alfred</t>
  </si>
  <si>
    <t>Saint-Ouen, France</t>
  </si>
  <si>
    <t>Manet, Edouard</t>
  </si>
  <si>
    <t>Woman with a Cat</t>
  </si>
  <si>
    <t>Purchased 1918</t>
  </si>
  <si>
    <t>Mangelos</t>
  </si>
  <si>
    <t>5 drawings, tempera on printed paper</t>
  </si>
  <si>
    <t>Negation of Painting</t>
  </si>
  <si>
    <t>id, Jugoslavija</t>
  </si>
  <si>
    <t>Mangold, Robert</t>
  </si>
  <si>
    <t>Oil paint on fibreboard</t>
  </si>
  <si>
    <t>Red Wall</t>
  </si>
  <si>
    <t>North Tonawanda, United States</t>
  </si>
  <si>
    <t>Mann, Harrington</t>
  </si>
  <si>
    <t>The Fairy Tale</t>
  </si>
  <si>
    <t>Presented by Francis Howard and the artist's executors 1937</t>
  </si>
  <si>
    <t>Manson, James Bolivar</t>
  </si>
  <si>
    <t>Pinks in a Vase</t>
  </si>
  <si>
    <t>Mantz, Werner</t>
  </si>
  <si>
    <t>Communion bench, Kreneheide 1935</t>
  </si>
  <si>
    <t>Purchased with funds provided by the Photography Acquisitions Committee 2011</t>
  </si>
  <si>
    <t>Manzoni, Piero</t>
  </si>
  <si>
    <t>Tin can, printed paper and excrement</t>
  </si>
  <si>
    <t>Artists Shit</t>
  </si>
  <si>
    <t>Soncino, Italia</t>
  </si>
  <si>
    <t>Manzu, Giacomo</t>
  </si>
  <si>
    <t>Susanna</t>
  </si>
  <si>
    <t>Purchased with assistance from the Contemporary Art Society 1953</t>
  </si>
  <si>
    <t>Bergamo, Italia</t>
  </si>
  <si>
    <t>Mapplethorpe, Robert</t>
  </si>
  <si>
    <t>Patti Smith</t>
  </si>
  <si>
    <t>Mara, Tim</t>
  </si>
  <si>
    <t>Lithograph and screenprint on paper</t>
  </si>
  <si>
    <t>Pin Sculpture</t>
  </si>
  <si>
    <t>Presented by Belinda Mara in memory of the artist 1998</t>
  </si>
  <si>
    <t>Maraz, Adriana</t>
  </si>
  <si>
    <t>Sunyata</t>
  </si>
  <si>
    <t>Ilirska Bistrica, Slovenija</t>
  </si>
  <si>
    <t>Marchand, Jean</t>
  </si>
  <si>
    <t>Angelina</t>
  </si>
  <si>
    <t>Presented by Paul Maze 1953</t>
  </si>
  <si>
    <t>Marchant, Paul</t>
  </si>
  <si>
    <t>Rag Vasant (Spring Time)</t>
  </si>
  <si>
    <t>Marclay, Christian</t>
  </si>
  <si>
    <t>Video Quartet</t>
  </si>
  <si>
    <t>San Rafael, United States</t>
  </si>
  <si>
    <t>Marcoussis, Louis</t>
  </si>
  <si>
    <t>Interior with a Double Bass</t>
  </si>
  <si>
    <t>Marden, Brice</t>
  </si>
  <si>
    <t>Couplet III</t>
  </si>
  <si>
    <t>Purchased with assistance from an anonymous donor 1990</t>
  </si>
  <si>
    <t>Bronxville, United States</t>
  </si>
  <si>
    <t>Marepe</t>
  </si>
  <si>
    <t>Wood, fabric, metal, bone, hair, lice and paint</t>
  </si>
  <si>
    <t>Deposit your lice here</t>
  </si>
  <si>
    <t>Santo Antnio de Jesus, Brasil</t>
  </si>
  <si>
    <t>Mariani, Carlo Maria</t>
  </si>
  <si>
    <t>Offspring of Helios</t>
  </si>
  <si>
    <t>Marin, John</t>
  </si>
  <si>
    <t>Downtown, New York</t>
  </si>
  <si>
    <t>Purchased out of a sum of money made available from the Bruern Foundation 1956</t>
  </si>
  <si>
    <t>Rutherford, United States</t>
  </si>
  <si>
    <t>Marini, Marino</t>
  </si>
  <si>
    <t>Portrait Bust of Christian Faerber</t>
  </si>
  <si>
    <t>Presented by Mrs Anna Maria Martha Faerber in loving memory of Christian Mario Balthasar Faerber 1980</t>
  </si>
  <si>
    <t>Marin, Marcel</t>
  </si>
  <si>
    <t>Starfish and plastic shoe on card</t>
  </si>
  <si>
    <t>Star Dancer</t>
  </si>
  <si>
    <t>Marks, Henry Stacy</t>
  </si>
  <si>
    <t>A Figure on Horseback, Perhaps a Study for a Canterbury Pilgrim</t>
  </si>
  <si>
    <t>Markson, Helena</t>
  </si>
  <si>
    <t>Marlow, William</t>
  </si>
  <si>
    <t>Study of Plants</t>
  </si>
  <si>
    <t>Marquet, Albert</t>
  </si>
  <si>
    <t>Bay of Naples</t>
  </si>
  <si>
    <t>Bequeathed by Marianne Bacher in memory of her husband George Bacher 1994</t>
  </si>
  <si>
    <t>Marshall, Benjamin</t>
  </si>
  <si>
    <t>Portraits of Cattle of the Improved Short-Horned Breed, the Property of J. Wilkinson Esq. of Lenton, near Nottingham</t>
  </si>
  <si>
    <t>Marshall, William</t>
  </si>
  <si>
    <t>Jar</t>
  </si>
  <si>
    <t>Marshall, William Calder</t>
  </si>
  <si>
    <t>The Prodigal Son</t>
  </si>
  <si>
    <t>Presented by the Trustees of the Chantrey Bequest 1881</t>
  </si>
  <si>
    <t>Marsingall, A</t>
  </si>
  <si>
    <t>Sniggling for Eels</t>
  </si>
  <si>
    <t>Martin, Agnes</t>
  </si>
  <si>
    <t>Untitled #5</t>
  </si>
  <si>
    <t>Presented by the American Fund for the Tate Gallery, courtesy of Milly and Arne Glimcher in honour of Anthony d'Offay and ARTIST ROOMS 2012</t>
  </si>
  <si>
    <t>Martin, Anne</t>
  </si>
  <si>
    <t>From One World to Another</t>
  </si>
  <si>
    <t>Martin, Barry</t>
  </si>
  <si>
    <t>Movement Collage</t>
  </si>
  <si>
    <t>Amersham, United Kingdom</t>
  </si>
  <si>
    <t>Martin, Charles</t>
  </si>
  <si>
    <t>Martin, Daria</t>
  </si>
  <si>
    <t>Film, 16 mm, projection, colour and sound</t>
  </si>
  <si>
    <t>In the Palace</t>
  </si>
  <si>
    <t>Martin, Elias</t>
  </si>
  <si>
    <t>Horseman and Figures in a Landscape with Gateway and Campanile. Verso: Slight Sketch of a Figure</t>
  </si>
  <si>
    <t>Stockholm</t>
  </si>
  <si>
    <t>Martin, Frank</t>
  </si>
  <si>
    <t>Vilma Banky</t>
  </si>
  <si>
    <t>Martin, J., of Canterbury</t>
  </si>
  <si>
    <t>Graphite, ink and watercolour on paper. Verso: graphite, ink and watercolour on paper</t>
  </si>
  <si>
    <t>Harry Martens Tower and Entrance to Chapstow Castle. Verso: Entrance to Tintern Abbey</t>
  </si>
  <si>
    <t>Martin, John</t>
  </si>
  <si>
    <t>Haydon Bridge, United Kingdom</t>
  </si>
  <si>
    <t>Martin, Kenneth</t>
  </si>
  <si>
    <t>Brush and ink on paper</t>
  </si>
  <si>
    <t>Untitled (4/2)</t>
  </si>
  <si>
    <t>Martin, Mary</t>
  </si>
  <si>
    <t>Wood and emulsion paint</t>
  </si>
  <si>
    <t>Expanding Form</t>
  </si>
  <si>
    <t>Folkestone, United Kingdom</t>
  </si>
  <si>
    <t>Martin, Simon</t>
  </si>
  <si>
    <t>Wednesday Afternoon</t>
  </si>
  <si>
    <t>Martinat Mendoza, Jose Carlos</t>
  </si>
  <si>
    <t>Fibreboard, 3 printers, paper, tracking system, central processing unit, cables and web search program</t>
  </si>
  <si>
    <t>Brutalism: Stereo Reality Environment 3</t>
  </si>
  <si>
    <t>Presented by Eduardo Leme 2007, accessioned 2011</t>
  </si>
  <si>
    <t>Per</t>
  </si>
  <si>
    <t>Martineau, Robert Braithwaite</t>
  </si>
  <si>
    <t>Kits Writing Lesson</t>
  </si>
  <si>
    <t>Presented by Mrs Phyllis Tillyard 1955</t>
  </si>
  <si>
    <t>Martini, Arturo</t>
  </si>
  <si>
    <t>Torso of a Young Man</t>
  </si>
  <si>
    <t>Treviso, Italia</t>
  </si>
  <si>
    <t>Marwan (Marwan Kassab Bachi)</t>
  </si>
  <si>
    <t>Sisyphus, The Wall</t>
  </si>
  <si>
    <t>Presented by Marwan Assaf 2010</t>
  </si>
  <si>
    <t>Marx, Enid</t>
  </si>
  <si>
    <t>Budgerigars</t>
  </si>
  <si>
    <t>Masi, Denis</t>
  </si>
  <si>
    <t>West Virginia, United States</t>
  </si>
  <si>
    <t>Mason, Arnold</t>
  </si>
  <si>
    <t>Girl with a Hand-Mirror</t>
  </si>
  <si>
    <t>Mason, George</t>
  </si>
  <si>
    <t>The Harvest Moon</t>
  </si>
  <si>
    <t>Bequeathed by Lord Faringdon 1934</t>
  </si>
  <si>
    <t>Witley, United Kingdom</t>
  </si>
  <si>
    <t>Mason, Raymond</t>
  </si>
  <si>
    <t>Epoxy resin and acrylic</t>
  </si>
  <si>
    <t>The Departure of Fruit and Vegetables from the Heart of Paris, 28 February 1969</t>
  </si>
  <si>
    <t>Presented by the American Fund for the Tate Gallery, courtesy of William Louis-Dreyfus 2004</t>
  </si>
  <si>
    <t>Masson, Andr</t>
  </si>
  <si>
    <t>Montserrat</t>
  </si>
  <si>
    <t>Bequeathed by Joanna Drew 2003, accessioned 2004</t>
  </si>
  <si>
    <t>Haute-Corse, France</t>
  </si>
  <si>
    <t>Master of the Giants</t>
  </si>
  <si>
    <t>Unknown Mythological Subject</t>
  </si>
  <si>
    <t>Masters, E.</t>
  </si>
  <si>
    <t>Mathews, Denis</t>
  </si>
  <si>
    <t>Print, watercolour and ink on paper</t>
  </si>
  <si>
    <t>Sale of Great Wines at the Hospice de Beaune: Two Candles Still Burn</t>
  </si>
  <si>
    <t>Matisse, Henri</t>
  </si>
  <si>
    <t>Presented through the Friends of the Tate Gallery, Helena and Kenneth Levy Bequest 1990</t>
  </si>
  <si>
    <t>Le Cateau-Cambrsis, France</t>
  </si>
  <si>
    <t>Matschinsky-Denninghof, Brigitte</t>
  </si>
  <si>
    <t>Untitled B</t>
  </si>
  <si>
    <t>Presented by Marlborough Graphics through the Institute of Contemporary Prints 1975</t>
  </si>
  <si>
    <t>Matta</t>
  </si>
  <si>
    <t>Black Virtue</t>
  </si>
  <si>
    <t>Matthiasdottir, Louisa</t>
  </si>
  <si>
    <t>Still Life with Frying Pan and Red Cabbage</t>
  </si>
  <si>
    <t>Presented by FBA - the Icelandic Investment Bank 2000</t>
  </si>
  <si>
    <t>Reykjavk, sland</t>
  </si>
  <si>
    <t>Maufra, Maxime</t>
  </si>
  <si>
    <t>The Embankment of Lagny under Flood Water</t>
  </si>
  <si>
    <t>Presented by Mr and Mrs Julian Lousada 1938</t>
  </si>
  <si>
    <t>Maundrell, Charles</t>
  </si>
  <si>
    <t>Watercolour and chalk on paper</t>
  </si>
  <si>
    <t>Le Chteau dO</t>
  </si>
  <si>
    <t>Peckham, United Kingdom</t>
  </si>
  <si>
    <t>Maurer, Dora</t>
  </si>
  <si>
    <t>Traces of a Circle</t>
  </si>
  <si>
    <t>Mauve, Anton</t>
  </si>
  <si>
    <t>Gouache and watercolour on paper</t>
  </si>
  <si>
    <t>Entering the Fold</t>
  </si>
  <si>
    <t>Zaandam, Nederland</t>
  </si>
  <si>
    <t>Maxwell, John</t>
  </si>
  <si>
    <t>Night Flowers</t>
  </si>
  <si>
    <t>May, Nicholas</t>
  </si>
  <si>
    <t>Silicone rubber and metallic powder on canvas</t>
  </si>
  <si>
    <t>Liminal 174</t>
  </si>
  <si>
    <t>Limavady, United Kingdom</t>
  </si>
  <si>
    <t>May, Phil</t>
  </si>
  <si>
    <t>Waiter and Diner. Caricature</t>
  </si>
  <si>
    <t>Mayor, Fred</t>
  </si>
  <si>
    <t>Church at Montreuil</t>
  </si>
  <si>
    <t>Presented by the artist's widow 1924</t>
  </si>
  <si>
    <t>Maze, Paul</t>
  </si>
  <si>
    <t>Whitehall in Winter</t>
  </si>
  <si>
    <t>Bequeathed by Mrs Jessie Rankin Maze, the artist's widow 2000, accessioned 2001</t>
  </si>
  <si>
    <t>McCall, Anthony</t>
  </si>
  <si>
    <t>Film, 16 mm, projection</t>
  </si>
  <si>
    <t>Line Describing a Cone</t>
  </si>
  <si>
    <t>McCarthy, Paul</t>
  </si>
  <si>
    <t>Video, 5 projections, colour and sound, slide, 133 slides, 2 projections, colour, light box, chairs and tables</t>
  </si>
  <si>
    <t>Projection Room 1971-2006</t>
  </si>
  <si>
    <t>Salt Lake City, United States</t>
  </si>
  <si>
    <t>McCartney, Linda</t>
  </si>
  <si>
    <t>McCartney</t>
  </si>
  <si>
    <t>Presented by Rose and Chris Prater 1978</t>
  </si>
  <si>
    <t>Tucson, United States</t>
  </si>
  <si>
    <t>McComb, Leonard</t>
  </si>
  <si>
    <t>Bronze and gold leaf</t>
  </si>
  <si>
    <t>Portrait of a Young Man Standing</t>
  </si>
  <si>
    <t>Presented by the Friends of the Tate Gallery in honour of Richard Morphet, Keeper Modern Collection 1986-98, 1998</t>
  </si>
  <si>
    <t>McCullin, Don</t>
  </si>
  <si>
    <t>Checkpoint Charlie, Berlin</t>
  </si>
  <si>
    <t>McElheny, Josiah</t>
  </si>
  <si>
    <t>Video, high definition, projection, colour and sound (surround)</t>
  </si>
  <si>
    <t>Island Universe</t>
  </si>
  <si>
    <t>Presented by an anonymous donor 2010</t>
  </si>
  <si>
    <t>McEvoy, Ambrose</t>
  </si>
  <si>
    <t>The Artists Wife</t>
  </si>
  <si>
    <t>Presented by Mrs C. Johnson 1952</t>
  </si>
  <si>
    <t>McEvoy, Mary</t>
  </si>
  <si>
    <t>Interior: Girl Reading</t>
  </si>
  <si>
    <t>Freshford, ire</t>
  </si>
  <si>
    <t>McEwen, Rory</t>
  </si>
  <si>
    <t>McFadyen, Jock</t>
  </si>
  <si>
    <t>Purfleet: from Draculas Garden</t>
  </si>
  <si>
    <t>Presented anonymously 2005</t>
  </si>
  <si>
    <t>McFall, David B.</t>
  </si>
  <si>
    <t>Portland stone</t>
  </si>
  <si>
    <t>Bull Calf</t>
  </si>
  <si>
    <t>McHale, John</t>
  </si>
  <si>
    <t>Oil paint and printed paper on hardboard</t>
  </si>
  <si>
    <t>Telemath VI</t>
  </si>
  <si>
    <t>McKeever, Ian</t>
  </si>
  <si>
    <t>Hartgrove Painting No. 2</t>
  </si>
  <si>
    <t>Withernsea, United Kingdom</t>
  </si>
  <si>
    <t>McKenna, Stephen</t>
  </si>
  <si>
    <t>Large Studio at Castiglion</t>
  </si>
  <si>
    <t>McKenzie, Lucy</t>
  </si>
  <si>
    <t>Side Entrance</t>
  </si>
  <si>
    <t>McKinnon, Michael</t>
  </si>
  <si>
    <t>Spiral Prism</t>
  </si>
  <si>
    <t>McLachlan, Thomas Hope</t>
  </si>
  <si>
    <t>Evening Quiet</t>
  </si>
  <si>
    <t>McLaughlin, John</t>
  </si>
  <si>
    <t>#6-1973</t>
  </si>
  <si>
    <t>Presented by the American Fund for the Tate Gallery, courtesy of a private collector 2004</t>
  </si>
  <si>
    <t>Sharon, United States</t>
  </si>
  <si>
    <t>McLean, Bruce</t>
  </si>
  <si>
    <t>Film, 16mm, or video, projection, black and white, and sound (mono) and digital print on paper</t>
  </si>
  <si>
    <t>In the Shadow of Your Smile, Bob</t>
  </si>
  <si>
    <t>McLean, John</t>
  </si>
  <si>
    <t>Opening</t>
  </si>
  <si>
    <t>McMillan, William</t>
  </si>
  <si>
    <t>The Birth of Venus</t>
  </si>
  <si>
    <t>McQueen, Steve</t>
  </si>
  <si>
    <t>Film, 35 mm, shown as video, high definition, 2 projections, colour and sound (surround)</t>
  </si>
  <si>
    <t>Giardini</t>
  </si>
  <si>
    <t xml:space="preserve">Presented jointly to Tate and the British Council by the Art Fund and Outset Contemporary Art Fund 2010   </t>
  </si>
  <si>
    <t>McTaggart, William</t>
  </si>
  <si>
    <t>Summer Sundown - Tir-nan-og</t>
  </si>
  <si>
    <t>Bequeathed by Sir James and Lady Caw 1951</t>
  </si>
  <si>
    <t>McWilliam, F.E.</t>
  </si>
  <si>
    <t>Portrait Bust of Isaac Wolfson</t>
  </si>
  <si>
    <t>Presented by the executors of the artist's estate 1992</t>
  </si>
  <si>
    <t>Mead, Dorothy</t>
  </si>
  <si>
    <t>Chessboard</t>
  </si>
  <si>
    <t>Presented by Andrew Forge 1971</t>
  </si>
  <si>
    <t>Meadows, Bernard</t>
  </si>
  <si>
    <t>Help</t>
  </si>
  <si>
    <t>Medalla, David</t>
  </si>
  <si>
    <t>Metal, Perspex, 2 compressors, 2 timers, water and soap</t>
  </si>
  <si>
    <t>Cloud Canyons No. 3: An Ensemble of Bubble Machines (Auto Creative Sculptures)</t>
  </si>
  <si>
    <t>Manila, Pilipinas</t>
  </si>
  <si>
    <t>Medley, Robert</t>
  </si>
  <si>
    <t>Isphahan</t>
  </si>
  <si>
    <t>Presented by the trustees of the artist's estate 1995</t>
  </si>
  <si>
    <t>Mednikoff, Reuben</t>
  </si>
  <si>
    <t>Untitled Drawing</t>
  </si>
  <si>
    <t>Mehring, Howard</t>
  </si>
  <si>
    <t>Crest</t>
  </si>
  <si>
    <t>Meidner, Else</t>
  </si>
  <si>
    <t>Watercolour, charcoal and graphite on paper</t>
  </si>
  <si>
    <t>Death and the Maiden</t>
  </si>
  <si>
    <t>Presented by Professor J.P. Hodin 1983</t>
  </si>
  <si>
    <t>Meireles, Cildo</t>
  </si>
  <si>
    <t>Rubber, wood, fishing nets, metal, paper and audio, 4 channels</t>
  </si>
  <si>
    <t>Eureka/Blindhotland</t>
  </si>
  <si>
    <t>Mekas, Jonas</t>
  </si>
  <si>
    <t>Diaries, Notes &amp; Sketches a.k.a. Walden</t>
  </si>
  <si>
    <t>Melland, Sylvia</t>
  </si>
  <si>
    <t>Still Life with an Open Window</t>
  </si>
  <si>
    <t>Presented by David Melland 1997</t>
  </si>
  <si>
    <t>Altrincham, United Kingdom</t>
  </si>
  <si>
    <t>Mellis, Margaret</t>
  </si>
  <si>
    <t>Household paint on wood</t>
  </si>
  <si>
    <t>Number Thirty Five</t>
  </si>
  <si>
    <t>Mellors, Nathaniel</t>
  </si>
  <si>
    <t>Time Surgeon Performers Mask</t>
  </si>
  <si>
    <t>Melville, Arthur</t>
  </si>
  <si>
    <t>Watercolour and gouache on board</t>
  </si>
  <si>
    <t>The Blue Night, Venice</t>
  </si>
  <si>
    <t>Angus, United Kingdom</t>
  </si>
  <si>
    <t>Mendieta, Ana</t>
  </si>
  <si>
    <t>Photograph, colour on paper</t>
  </si>
  <si>
    <t>Untitled (Silueta Series, Mexico)</t>
  </si>
  <si>
    <t>Presented by the American Patrons of Tate, courtesy of the Latin American Acquisitions Committee 2010</t>
  </si>
  <si>
    <t>Meneeley, Ed</t>
  </si>
  <si>
    <t>Louinas Dream</t>
  </si>
  <si>
    <t>Meninsky, Bernard</t>
  </si>
  <si>
    <t>Sleeping Woman in a Landscape</t>
  </si>
  <si>
    <t>Menpes, Mortimer</t>
  </si>
  <si>
    <t>Flower of the Tea</t>
  </si>
  <si>
    <t>Port Adelaide, Australia</t>
  </si>
  <si>
    <t>Mercier, Philip</t>
  </si>
  <si>
    <t>The Schutz Family and their Friends on a Terrace</t>
  </si>
  <si>
    <t>Merivale, Francis</t>
  </si>
  <si>
    <t>Copy of Rubens Watering Place, after F. Towne</t>
  </si>
  <si>
    <t>Merritt, Anna Lea</t>
  </si>
  <si>
    <t>Love Locked Out</t>
  </si>
  <si>
    <t>Merz, Mario</t>
  </si>
  <si>
    <t>10 photographs, gelatin silver print on paper and neon lights</t>
  </si>
  <si>
    <t>Untitled (A Real Sum is a Sum of People)</t>
  </si>
  <si>
    <t>Merz, Marisa</t>
  </si>
  <si>
    <t>Steel and nylon</t>
  </si>
  <si>
    <t>Mesens, E.L.T.</t>
  </si>
  <si>
    <t>Ink, gouache, coloured pencil and printed paper on cardboard</t>
  </si>
  <si>
    <t>The Night Prowler</t>
  </si>
  <si>
    <t>Messager, Annette</t>
  </si>
  <si>
    <t>Steel, fabric, coloured pencils, paper, cardboard, glass and dolls</t>
  </si>
  <si>
    <t>The Pikes</t>
  </si>
  <si>
    <t>Berck, France</t>
  </si>
  <si>
    <t>Methuen, Lord</t>
  </si>
  <si>
    <t>The Arch at Orange</t>
  </si>
  <si>
    <t>Corsham, United Kingdom</t>
  </si>
  <si>
    <t>Metzger, Gustav</t>
  </si>
  <si>
    <t>Photograph, colour, scanachrome print on PVC and cotton</t>
  </si>
  <si>
    <t>To Crawl into - Anschluss, Vienna, March 1938</t>
  </si>
  <si>
    <t>Purchased 2007, accessioned 2011</t>
  </si>
  <si>
    <t>Noremburg, Deutschland</t>
  </si>
  <si>
    <t>Metzinger, Jean</t>
  </si>
  <si>
    <t>Woman with a Coffee Pot</t>
  </si>
  <si>
    <t>Meyer, Bill</t>
  </si>
  <si>
    <t>Photo-screenprint on paper</t>
  </si>
  <si>
    <t>From the Light Came Loving</t>
  </si>
  <si>
    <t>Meyer, Klaus</t>
  </si>
  <si>
    <t>Woodcut and linocut on papers</t>
  </si>
  <si>
    <t>Presented by the artist's family 2004</t>
  </si>
  <si>
    <t>Metrovic, Ivan</t>
  </si>
  <si>
    <t>The Archers of Domagoj</t>
  </si>
  <si>
    <t>Presented by Tate Members 2005, accessioned 2006</t>
  </si>
  <si>
    <t>Hrvatska</t>
  </si>
  <si>
    <t>South Bend, United States</t>
  </si>
  <si>
    <t>Michael, Alan</t>
  </si>
  <si>
    <t>Flags at Le Havre</t>
  </si>
  <si>
    <t>Michaux, Henri</t>
  </si>
  <si>
    <t>Untitled Chinese Ink Drawing</t>
  </si>
  <si>
    <t>Namur, Belgi</t>
  </si>
  <si>
    <t>Michell, Keith</t>
  </si>
  <si>
    <t>Metamorphosis</t>
  </si>
  <si>
    <t>Middleditch, Edward</t>
  </si>
  <si>
    <t>Crowd, Earls Court</t>
  </si>
  <si>
    <t>Mikhailov, Boris</t>
  </si>
  <si>
    <t>84 photographs, colour, digital print on paper</t>
  </si>
  <si>
    <t xml:space="preserve">Purchased with assistance from the Art Fund (with a contribution from the Wolfson Foundation) and Konstantin Grigorishin 2011 </t>
  </si>
  <si>
    <t>Kharkov, Ukrayina</t>
  </si>
  <si>
    <t>Millais, Sir John Everett, Bt</t>
  </si>
  <si>
    <t>Dew-Drenched Furze</t>
  </si>
  <si>
    <t xml:space="preserve">Presented by Geoffroy Millais in memory of his late father, Sir Ralph Millais Bt 2009 </t>
  </si>
  <si>
    <t>Millares, Manolo</t>
  </si>
  <si>
    <t>Presented by Sir George Labouchere through the Friends of the Tate Gallery 1979</t>
  </si>
  <si>
    <t>Las Palmas de Gran Canaria, Espaa</t>
  </si>
  <si>
    <t>Miller, Godfrey</t>
  </si>
  <si>
    <t>Triptych with Figures</t>
  </si>
  <si>
    <t>Miller, Harland</t>
  </si>
  <si>
    <t>International Lonely Guy</t>
  </si>
  <si>
    <t>Miller, Jack</t>
  </si>
  <si>
    <t>Santa Barbara</t>
  </si>
  <si>
    <t>Presented by the artist and Andrew Dickerson 1976</t>
  </si>
  <si>
    <t>Miller, James</t>
  </si>
  <si>
    <t>Graphite, watercolour and pen on paper</t>
  </si>
  <si>
    <t>Downham Academy</t>
  </si>
  <si>
    <t>Milles, Carl</t>
  </si>
  <si>
    <t>The Sun Singer (Torso)</t>
  </si>
  <si>
    <t>Bequeathed by Mrs Muriel Elverston 1977</t>
  </si>
  <si>
    <t>Lagan, Sverige</t>
  </si>
  <si>
    <t>Millet, Francis Davis</t>
  </si>
  <si>
    <t>Between Two Fires</t>
  </si>
  <si>
    <t>Mattapoisett, United States</t>
  </si>
  <si>
    <t>Millington, Professor</t>
  </si>
  <si>
    <t>A Globe</t>
  </si>
  <si>
    <t>Millington, Terence</t>
  </si>
  <si>
    <t>Millner, William Edwards</t>
  </si>
  <si>
    <t>A Wayside Gossip</t>
  </si>
  <si>
    <t>Milne, John</t>
  </si>
  <si>
    <t>Gnathos</t>
  </si>
  <si>
    <t>Presented by Professor Cosmo Rodewald 1971</t>
  </si>
  <si>
    <t>Milne, Malcolm</t>
  </si>
  <si>
    <t>Lilies of the Valley</t>
  </si>
  <si>
    <t>Presented by the Daily Express through the Contemporary Art Society 1927</t>
  </si>
  <si>
    <t>Milow, Keith</t>
  </si>
  <si>
    <t>River</t>
  </si>
  <si>
    <t>Presented anonymously in memory of Nigel Greenwood 2004</t>
  </si>
  <si>
    <t>Milroy, Lisa</t>
  </si>
  <si>
    <t>Presented by the American Fund for the Tate Gallery, courtesy of Gretchen and John Berggruen 2004</t>
  </si>
  <si>
    <t>Milton, Peter</t>
  </si>
  <si>
    <t>Daylilies</t>
  </si>
  <si>
    <t>Presented by Impressions Workshop, Boston 1978</t>
  </si>
  <si>
    <t>Montgomery, United States</t>
  </si>
  <si>
    <t>Minami, Keiko</t>
  </si>
  <si>
    <t>Girl with Green Birds</t>
  </si>
  <si>
    <t>Minaux, Andr</t>
  </si>
  <si>
    <t>Arm-chair in an Interior</t>
  </si>
  <si>
    <t>Minguzzi, Luciano</t>
  </si>
  <si>
    <t>The Unknown Political Prisoner: Figure within Barbed Wire</t>
  </si>
  <si>
    <t>Mintchine, Abraham</t>
  </si>
  <si>
    <t>Portrait of the Artist as a Harlequin</t>
  </si>
  <si>
    <t>Presented by Mrs Florence Gimpel in memory of her husband Ren Gimpel 1954</t>
  </si>
  <si>
    <t>Minton, John</t>
  </si>
  <si>
    <t>Portrait of a Boy (?)</t>
  </si>
  <si>
    <t>Presented by Mr and Mrs W.J. Strachan 1991</t>
  </si>
  <si>
    <t>Mir, Aleksandra</t>
  </si>
  <si>
    <t>First Woman on the Moon</t>
  </si>
  <si>
    <t>Mirea, Joan</t>
  </si>
  <si>
    <t>Transylvanian Nude</t>
  </si>
  <si>
    <t>Mir, Joan</t>
  </si>
  <si>
    <t>Head of a Catalan Peasant</t>
  </si>
  <si>
    <t>Purchased jointly with the Scottish National Gallery of Modern Art with assistance from the Art Fund, the Friends of the Tate Gallery and the Knapping Fund 1999</t>
  </si>
  <si>
    <t>Mistry, Dhruva</t>
  </si>
  <si>
    <t>Acrylic paint on plaster</t>
  </si>
  <si>
    <t>Maya Medallion: The Dark One 2</t>
  </si>
  <si>
    <t>Gujarat, Bharat</t>
  </si>
  <si>
    <t>Mitchell, Denis</t>
  </si>
  <si>
    <t>Sandstone on slate base</t>
  </si>
  <si>
    <t>La Pietra</t>
  </si>
  <si>
    <t>Presented by John Wells in memory of Denis Mitchell 1999</t>
  </si>
  <si>
    <t>Wealdstone, United Kingdom</t>
  </si>
  <si>
    <t>Mitchell, Joan</t>
  </si>
  <si>
    <t>Chord II</t>
  </si>
  <si>
    <t>Presented by Jytte Dresing through The Merla Art Foundation 2009</t>
  </si>
  <si>
    <t>Mitidieri, Dario</t>
  </si>
  <si>
    <t>Woman, Ethiopia</t>
  </si>
  <si>
    <t>Miyajima, Tatsuo</t>
  </si>
  <si>
    <t>40 light emitting diode units and 10 tranformers</t>
  </si>
  <si>
    <t>Lattice B</t>
  </si>
  <si>
    <t>Presented by Janet Wolfson de Botton 1998</t>
  </si>
  <si>
    <t>Model, Lisette</t>
  </si>
  <si>
    <t>Window reflections, Fifth Avenue, New York City</t>
  </si>
  <si>
    <t>Purchased with funds provided by the Photography Acquisitions Committee 2010</t>
  </si>
  <si>
    <t>Modigliani, Amedeo</t>
  </si>
  <si>
    <t>Head</t>
  </si>
  <si>
    <t>Livorno, Italia</t>
  </si>
  <si>
    <t>Moffatt, Tracey</t>
  </si>
  <si>
    <t>Mofokeng, Santu</t>
  </si>
  <si>
    <t>Slide, 35 mm, 80 slides, projection, black and white</t>
  </si>
  <si>
    <t>The Black Photo Album / Look at Me</t>
  </si>
  <si>
    <t>Moholy, Lucia</t>
  </si>
  <si>
    <t>Bauhaus Building, Dessau</t>
  </si>
  <si>
    <t>Moholy-Nagy, Lszl</t>
  </si>
  <si>
    <t>K VII</t>
  </si>
  <si>
    <t>Moira, Gerald</t>
  </si>
  <si>
    <t>Washing Day</t>
  </si>
  <si>
    <t>Molodkin, Andrei</t>
  </si>
  <si>
    <t>Digital print and ink on paper</t>
  </si>
  <si>
    <t>Study from the series Liquid Modernity</t>
  </si>
  <si>
    <t>Presented by the Tretyakov Family Collection 2012</t>
  </si>
  <si>
    <t>Monahan, Matthew</t>
  </si>
  <si>
    <t>Glass, wood, charcoal on paper, pigments, wax and foam</t>
  </si>
  <si>
    <t>Eureka, United States</t>
  </si>
  <si>
    <t>Monamy, Peter</t>
  </si>
  <si>
    <t>Ships in Distress in a Storm</t>
  </si>
  <si>
    <t>Mondrian, Piet</t>
  </si>
  <si>
    <t>Composition B (No.II) with Red</t>
  </si>
  <si>
    <t>Accepted by HM Government in lieu of tax with additional payment (General Funds) made with assistance from the National Lottery through the Heritage Lottery Fund, the Art Fund, the Friends of the Tate Gallery and the Dr V.J. Daniel Bequest 1999.</t>
  </si>
  <si>
    <t>Amersfoort, Nederland</t>
  </si>
  <si>
    <t>Monet, Claude</t>
  </si>
  <si>
    <t>The Seine at Port-Villez</t>
  </si>
  <si>
    <t>Monk, Jonathan</t>
  </si>
  <si>
    <t>A Cube Sol LeWitt photographed by Carol Huebner using nine different light sources and all their combinations front to back back to front forever</t>
  </si>
  <si>
    <t>Purchased from funds provided by the Film and Video Special Acquisitions Fund 2005</t>
  </si>
  <si>
    <t>Monnington, Sir Thomas</t>
  </si>
  <si>
    <t>Monro, Dr Thomas</t>
  </si>
  <si>
    <t>A Cottage by a Lane</t>
  </si>
  <si>
    <t>Monro, Henry</t>
  </si>
  <si>
    <t>The Disgrace of Wolsey</t>
  </si>
  <si>
    <t>Presented by Mrs Elizabeth Bowlby 1991</t>
  </si>
  <si>
    <t>Monro, Nicholas</t>
  </si>
  <si>
    <t>Estuary</t>
  </si>
  <si>
    <t>Montpetit, Guy</t>
  </si>
  <si>
    <t>The Flying Man</t>
  </si>
  <si>
    <t>Moody, Ronald</t>
  </si>
  <si>
    <t>Elm</t>
  </si>
  <si>
    <t>Midonz</t>
  </si>
  <si>
    <t>Kingston, Jamaica</t>
  </si>
  <si>
    <t>Moon, Jeremy</t>
  </si>
  <si>
    <t>Untitled [8/71]</t>
  </si>
  <si>
    <t>Moon, Michael</t>
  </si>
  <si>
    <t>Table</t>
  </si>
  <si>
    <t>Moore Park, Carton</t>
  </si>
  <si>
    <t>Monotype, gouache and chalk on paper</t>
  </si>
  <si>
    <t>A Box at a Theatre</t>
  </si>
  <si>
    <t>Moore, Albert</t>
  </si>
  <si>
    <t>A Sleeping Girl</t>
  </si>
  <si>
    <t>Presented by Arthur Grogan 1986</t>
  </si>
  <si>
    <t>Moore, Gareth</t>
  </si>
  <si>
    <t>Textile, wood, plastic and metal</t>
  </si>
  <si>
    <t>Neither Here nor There</t>
  </si>
  <si>
    <t>Matsqui, Canada</t>
  </si>
  <si>
    <t>Moore, Henry</t>
  </si>
  <si>
    <t>Catspaws off the Land</t>
  </si>
  <si>
    <t>Moore, Henry, OM, CH</t>
  </si>
  <si>
    <t>Maquette for Figure on Steps</t>
  </si>
  <si>
    <t>Castleford, United Kingdom</t>
  </si>
  <si>
    <t>Moore, James</t>
  </si>
  <si>
    <t>Jedburgh Abbey, Roxburghshire, engraved by J. Walker</t>
  </si>
  <si>
    <t>Moore, Raymond</t>
  </si>
  <si>
    <t>Maryport</t>
  </si>
  <si>
    <t>Presented by Mark Haworth-Booth in memory of Raymond Moore 2009</t>
  </si>
  <si>
    <t>Moore, T.</t>
  </si>
  <si>
    <t>Amberley Castle, Sussex, after Edward Dayes</t>
  </si>
  <si>
    <t>Moran, Katy</t>
  </si>
  <si>
    <t>Acrylic paint, canvas and paper on canvas</t>
  </si>
  <si>
    <t>Lady Things</t>
  </si>
  <si>
    <t>Morandi, Giorgio</t>
  </si>
  <si>
    <t>Accepted by HM Government in lieu of inheritance tax and allocated to Tate 2010</t>
  </si>
  <si>
    <t>Mordmller, Rainer G</t>
  </si>
  <si>
    <t>More, Jacob</t>
  </si>
  <si>
    <t>Purchased with assistance from Tate Patrons and Tate Members 2008</t>
  </si>
  <si>
    <t>Morellet, Franois</t>
  </si>
  <si>
    <t>Two Warps and Wefts of Short Lines 0 90</t>
  </si>
  <si>
    <t>Cholet, France</t>
  </si>
  <si>
    <t>Moreton, Warwick</t>
  </si>
  <si>
    <t>The Gang I</t>
  </si>
  <si>
    <t>Morin</t>
  </si>
  <si>
    <t>Morison, Colin</t>
  </si>
  <si>
    <t>Andromache Offering Sacrifice to Hectors Shade</t>
  </si>
  <si>
    <t>Morisot, Berthe</t>
  </si>
  <si>
    <t>Girl on a Divan</t>
  </si>
  <si>
    <t>Bourges, France</t>
  </si>
  <si>
    <t>Moriyama, Daido</t>
  </si>
  <si>
    <t>Shibuya</t>
  </si>
  <si>
    <t>Purchased with funds provided by an anonymous donor 2013</t>
  </si>
  <si>
    <t>Osaka, Nihon</t>
  </si>
  <si>
    <t>Morland, George</t>
  </si>
  <si>
    <t>The Tea Garden</t>
  </si>
  <si>
    <t>Bequeathed by Ernest E. Cook through the Art Fund 1955</t>
  </si>
  <si>
    <t>Morland, Henry Robert</t>
  </si>
  <si>
    <t>A Girl Singing Ballads by a Paper Lanthorn</t>
  </si>
  <si>
    <t>Bequeathed by Mrs Frances Elinor Pearse 1944</t>
  </si>
  <si>
    <t>Morley, Harry</t>
  </si>
  <si>
    <t>Apollo and Marsyas</t>
  </si>
  <si>
    <t>Morley, Malcolm</t>
  </si>
  <si>
    <t>Mariner</t>
  </si>
  <si>
    <t>Purchased with assistance from the American Fund for the Tate Gallery, the Friends of the Tate Gallery and the Evelyn, Lady Downshire's Fund 2001</t>
  </si>
  <si>
    <t>Morrice, James Wilson</t>
  </si>
  <si>
    <t>House in Santiago</t>
  </si>
  <si>
    <t>Morris, Desmond</t>
  </si>
  <si>
    <t>The Arena</t>
  </si>
  <si>
    <t>Presented by John Nadler 2000</t>
  </si>
  <si>
    <t>Purton, United Kingdom</t>
  </si>
  <si>
    <t>Morris, Michael</t>
  </si>
  <si>
    <t>Screen Test</t>
  </si>
  <si>
    <t>East Sussex, United Kingdom</t>
  </si>
  <si>
    <t>Morris, Robert</t>
  </si>
  <si>
    <t>Oil paint on panel with mechanical counters</t>
  </si>
  <si>
    <t>Location</t>
  </si>
  <si>
    <t>Presented by the American Fund for the Tate Gallery, courtesy of the Richard B. Fisher Endowment 2010</t>
  </si>
  <si>
    <t>Morris, Sarah</t>
  </si>
  <si>
    <t>Household paint on canvas</t>
  </si>
  <si>
    <t>Rio (with Palms) [Las Vegas]</t>
  </si>
  <si>
    <t>Purchased with funds provided by the American Patrons of Tate, courtesy of Tate American Collectors Forum 2001</t>
  </si>
  <si>
    <t>Morris, Sir Cedric, Bt</t>
  </si>
  <si>
    <t>Les Ponts de Ceret</t>
  </si>
  <si>
    <t>Bequeathed by Mary Blair Zimmern 2001</t>
  </si>
  <si>
    <t>Morris, William</t>
  </si>
  <si>
    <t>Crayon, graphite and watercolour on paper</t>
  </si>
  <si>
    <t>Angel of the Resurrection: Cartoon for Stained Glass</t>
  </si>
  <si>
    <t>Walthamstow, United Kingdom</t>
  </si>
  <si>
    <t>Saugus, United States</t>
  </si>
  <si>
    <t>Mortimer, John Hamilton</t>
  </si>
  <si>
    <t>Graphite and ink on paper. Verso: ink on paper</t>
  </si>
  <si>
    <t>Sheet of Studies; a Male Caryatid, an Urn, Acanthus Scrolls Etc. Verso: Sketches</t>
  </si>
  <si>
    <t>Morton, Alastair</t>
  </si>
  <si>
    <t>Opus 15 (Light Blue and Yellow)</t>
  </si>
  <si>
    <t>Moss, Marlow</t>
  </si>
  <si>
    <t>Metal and granite</t>
  </si>
  <si>
    <t>Balanced Forms in Gunmetal on Cornish Granite</t>
  </si>
  <si>
    <t>Presented by Miss Erica Brausen 1969</t>
  </si>
  <si>
    <t>Motherwell, Robert</t>
  </si>
  <si>
    <t>Elegy to the Spanish Republic #132</t>
  </si>
  <si>
    <t>Moynihan, Rodrigo</t>
  </si>
  <si>
    <t>Pastel and charcoal on paper</t>
  </si>
  <si>
    <t>Sitting Figure</t>
  </si>
  <si>
    <t>Presented by Foundation Rodrigo Moynihan 1994</t>
  </si>
  <si>
    <t>Santa Cruz de la Palma, Espaa</t>
  </si>
  <si>
    <t>Mozley, Charles</t>
  </si>
  <si>
    <t>Pharoahs Daughter</t>
  </si>
  <si>
    <t>Mrou, Rabih</t>
  </si>
  <si>
    <t>On Three Posters</t>
  </si>
  <si>
    <t>Mrjen, Valrie</t>
  </si>
  <si>
    <t>Manufrance</t>
  </si>
  <si>
    <t>Mucha, Reinhard</t>
  </si>
  <si>
    <t>Felt, wood, glass and metal</t>
  </si>
  <si>
    <t>Tilsit</t>
  </si>
  <si>
    <t>Mueck, Ron</t>
  </si>
  <si>
    <t>Aluminium, fibreglass, silicone rubber, polyurethane foam, polyester resin, acrylic fibre and fabric</t>
  </si>
  <si>
    <t>Ghost</t>
  </si>
  <si>
    <t>Muhrman, Henry</t>
  </si>
  <si>
    <t>Kew Bridge</t>
  </si>
  <si>
    <t>Presented by F. Howard through the National Loan Exhibitions Committee 1914</t>
  </si>
  <si>
    <t>Muirhead, David</t>
  </si>
  <si>
    <t>The Cornfield</t>
  </si>
  <si>
    <t>Presented by Julian Lousada through the Art Fund 1935</t>
  </si>
  <si>
    <t>Mullican, Matt</t>
  </si>
  <si>
    <t>Cosmology</t>
  </si>
  <si>
    <t>Mulready, William</t>
  </si>
  <si>
    <t>Head of an Old Man</t>
  </si>
  <si>
    <t>Ennis, ire</t>
  </si>
  <si>
    <t>Muncaster, Claude</t>
  </si>
  <si>
    <t>Watercolour, graphite and ink on paper</t>
  </si>
  <si>
    <t>Demolition of Hays Wharf</t>
  </si>
  <si>
    <t>Munch, Edvard</t>
  </si>
  <si>
    <t>The Sick Child</t>
  </si>
  <si>
    <t>Presented by Thomas Olsen 1939</t>
  </si>
  <si>
    <t>Lten, Norge</t>
  </si>
  <si>
    <t>Mundy, Henry</t>
  </si>
  <si>
    <t>Oil and graphite on hardboard</t>
  </si>
  <si>
    <t>Float III</t>
  </si>
  <si>
    <t>Presented by the Contemporary Art Society 1964</t>
  </si>
  <si>
    <t>Muniz, Vik</t>
  </si>
  <si>
    <t>Photograph, colour, Cibachrome print, on paper mounted onto plastic</t>
  </si>
  <si>
    <t>After Richard Serra, Prop, 1968</t>
  </si>
  <si>
    <t>Presented by the American Fund for the Tate Gallery, courtesy of American Acquisitions Committee 2009</t>
  </si>
  <si>
    <t>Munn, Paul Sandby</t>
  </si>
  <si>
    <t>Severn and Wye. A Wide Hilly Landscape</t>
  </si>
  <si>
    <t>Munnings, Sir Alfred</t>
  </si>
  <si>
    <t>Their Majesties Return from Ascot</t>
  </si>
  <si>
    <t>Muntadas, Antoni</t>
  </si>
  <si>
    <t>Wooden chair, clock, calendar, television aerial, carpet and video, 2 monitors, colour and sound</t>
  </si>
  <si>
    <t>Personal/Public</t>
  </si>
  <si>
    <t>Murphy, John</t>
  </si>
  <si>
    <t>The Gathering Anguish Strikes Beneath ...</t>
  </si>
  <si>
    <t>Saint Albans, United Kingdom</t>
  </si>
  <si>
    <t>Murphy, Myles</t>
  </si>
  <si>
    <t>Figure with Yellow Foreground</t>
  </si>
  <si>
    <t>Purchased with assistance from the Knapping Fund 1994</t>
  </si>
  <si>
    <t>Bury, United Kingdom</t>
  </si>
  <si>
    <t>Murray, Charles</t>
  </si>
  <si>
    <t>The Resurrection</t>
  </si>
  <si>
    <t>Presented by Messrs A.R. Mowbray and Co. 1945</t>
  </si>
  <si>
    <t>Murray, Charles Fairfax</t>
  </si>
  <si>
    <t>Portrait of John Ruskin, Head and Shoulders, Full Face</t>
  </si>
  <si>
    <t>Murray, Elizabeth</t>
  </si>
  <si>
    <t>Hand-coloured lithograph on paper</t>
  </si>
  <si>
    <t>Untitled (Black Cup)</t>
  </si>
  <si>
    <t>Murray, Sir David</t>
  </si>
  <si>
    <t>Summer Haze in Sussex</t>
  </si>
  <si>
    <t>Presented by Sir Alexander Grant 1929</t>
  </si>
  <si>
    <t>Murtic, Edo</t>
  </si>
  <si>
    <t>Red and Brown</t>
  </si>
  <si>
    <t>Presented by the Yugoslav Committee of Cultural Relations 1961</t>
  </si>
  <si>
    <t>Bjelovar, Hrvatska</t>
  </si>
  <si>
    <t>Musgrave, David</t>
  </si>
  <si>
    <t>Resin and enamel paint</t>
  </si>
  <si>
    <t>Animal</t>
  </si>
  <si>
    <t>Musgrave, George</t>
  </si>
  <si>
    <t>Candlegrease and ink on paper</t>
  </si>
  <si>
    <t>A Ruined Castle</t>
  </si>
  <si>
    <t>Music, Zoran</t>
  </si>
  <si>
    <t>Dalmatian Landscape</t>
  </si>
  <si>
    <t>Gorizia, Italia</t>
  </si>
  <si>
    <t>Mutu, Wangechi</t>
  </si>
  <si>
    <t>Ink, acrylic paint, paint, crystalline particles, plastic pearls and paper on Melinex</t>
  </si>
  <si>
    <t>You were always on my mind</t>
  </si>
  <si>
    <t>Presented 2008</t>
  </si>
  <si>
    <t>Nairobi, Kenya</t>
  </si>
  <si>
    <t>Muoz, Juan</t>
  </si>
  <si>
    <t>Bronze, steel and patina</t>
  </si>
  <si>
    <t>Purchased with assistance from Tate Members, Tate International Council and individual donors 2009</t>
  </si>
  <si>
    <t>Muoz, scar</t>
  </si>
  <si>
    <t>Perspex, water, charcoal, paper and ink</t>
  </si>
  <si>
    <t>Narcissus</t>
  </si>
  <si>
    <t>Purchased with funds provided by the Latin American Acquisitions Committee, courtesy of Becky and Jimmy Meyer, Lilly Scarpetta and Roberto Pumarejo 2006</t>
  </si>
  <si>
    <t>Myers, Bernard</t>
  </si>
  <si>
    <t>Japanese Anemones</t>
  </si>
  <si>
    <t>Myles, Scott</t>
  </si>
  <si>
    <t>Screenprint on 2 papers</t>
  </si>
  <si>
    <t>Double Exit</t>
  </si>
  <si>
    <t>Mytens, Daniel, the Elder</t>
  </si>
  <si>
    <t>Portrait of James Hamilton, Earl of Arran, Later 3rd Marquis and 1st Duke of Hamilton, Aged 17</t>
  </si>
  <si>
    <t>Presented by Colin Agnew and Charles Romer Williams 1919</t>
  </si>
  <si>
    <t>Mller, Matthias</t>
  </si>
  <si>
    <t>Film, shown as video, projection or monitor, colour and sound</t>
  </si>
  <si>
    <t>Vacancy</t>
  </si>
  <si>
    <t>Bielefeld, Deutschland</t>
  </si>
  <si>
    <t>Mller, William James</t>
  </si>
  <si>
    <t>Waterfall with Fisherman</t>
  </si>
  <si>
    <t>Naghi Bey, Mohammed</t>
  </si>
  <si>
    <t>Religious Procession, Addis Ababa</t>
  </si>
  <si>
    <t>Presented by Lord Bossom 1936</t>
  </si>
  <si>
    <t>Al-Iskandariyah, Misr</t>
  </si>
  <si>
    <t>Narkevicius, Deimantas</t>
  </si>
  <si>
    <t>Wood and paraffin</t>
  </si>
  <si>
    <t>Never Backwards</t>
  </si>
  <si>
    <t>Nash, David</t>
  </si>
  <si>
    <t>Charcoal on canvas</t>
  </si>
  <si>
    <t>Cube</t>
  </si>
  <si>
    <t>Esher, United Kingdom</t>
  </si>
  <si>
    <t>Nash, Frederick</t>
  </si>
  <si>
    <t>Paris: Point Neuf and Pont des Arts</t>
  </si>
  <si>
    <t>Windsor, United Kingdom</t>
  </si>
  <si>
    <t>Nash, John</t>
  </si>
  <si>
    <t>A Path through Trees</t>
  </si>
  <si>
    <t>Presented by the Trustees of the Chantrey Bequest 1977</t>
  </si>
  <si>
    <t>Nash, Paul</t>
  </si>
  <si>
    <t>Flight of the Magnolia</t>
  </si>
  <si>
    <t>Purchased with assistance from the Friends of the Tate Gallery, the Art Fund and a group of donors 1999</t>
  </si>
  <si>
    <t>Nashashibi, Rosalind</t>
  </si>
  <si>
    <t>Film,16 mm, shown as video, projection, colour and sound</t>
  </si>
  <si>
    <t>Hreash House</t>
  </si>
  <si>
    <t>Nasmyth, Patrick</t>
  </si>
  <si>
    <t>Lewes; a Church on a Hill</t>
  </si>
  <si>
    <t>Nattes, John Claude</t>
  </si>
  <si>
    <t>Entrance to Tunbridge Town</t>
  </si>
  <si>
    <t>Nauman, Bruce</t>
  </si>
  <si>
    <t>Fibreglass and resin</t>
  </si>
  <si>
    <t>Fort Wayne, United States</t>
  </si>
  <si>
    <t>Nay, Ernst</t>
  </si>
  <si>
    <t>White Spring</t>
  </si>
  <si>
    <t>Presented by Elisabeth Nay-Scheibler, Cologne 2008</t>
  </si>
  <si>
    <t>Naylor, Martin</t>
  </si>
  <si>
    <t>Graphite, ink and acrylic on paper mounted onto board</t>
  </si>
  <si>
    <t>Study for Discarded Sweater</t>
  </si>
  <si>
    <t>Neagu, Paul</t>
  </si>
  <si>
    <t>Film, 16 mm, shown as video, projection, colour and sound (mono)</t>
  </si>
  <si>
    <t>Going Tornado</t>
  </si>
  <si>
    <t>Bucuresti, Romnia</t>
  </si>
  <si>
    <t>Neale, John Preston</t>
  </si>
  <si>
    <t>View of Marnhead, Devonshire</t>
  </si>
  <si>
    <t>Nebot, Balthazar</t>
  </si>
  <si>
    <t>Covent Garden Market</t>
  </si>
  <si>
    <t>Nechamkin, Sarah</t>
  </si>
  <si>
    <t>Neel, Alice</t>
  </si>
  <si>
    <t>Ethel Ashton</t>
  </si>
  <si>
    <t xml:space="preserve">Presented by the American Fund for the Tate Gallery, courtesy of Hartley and Richard Neel, the artist's sons 2012 </t>
  </si>
  <si>
    <t>Neiland, Brendan</t>
  </si>
  <si>
    <t>City Window</t>
  </si>
  <si>
    <t>Lichfield, United Kingdom</t>
  </si>
  <si>
    <t>Nellens, Roger</t>
  </si>
  <si>
    <t>Machine IV</t>
  </si>
  <si>
    <t>Nelson, Mike</t>
  </si>
  <si>
    <t>15 rooms, lights, columns, chairs, mirrors, printed papers and other materials</t>
  </si>
  <si>
    <t>The Coral Reef</t>
  </si>
  <si>
    <t>Loughborough, United Kingdom</t>
  </si>
  <si>
    <t>Nemon, Oscar</t>
  </si>
  <si>
    <t>Sir John Rothenstein</t>
  </si>
  <si>
    <t>Presented by Lord Charteris of Amisfield in memory of the Hon. Sir Evan Charteris 1981</t>
  </si>
  <si>
    <t>Neshat, Shirin</t>
  </si>
  <si>
    <t>Film, 16 mm, shown as video, 2 projections, colour and sound (stereo)</t>
  </si>
  <si>
    <t>Soliloquy</t>
  </si>
  <si>
    <t>Presented by the Patrons of New Art through the Tate Gallery Foundation 2003</t>
  </si>
  <si>
    <t>Qazvin, ran</t>
  </si>
  <si>
    <t>Neto, Ernesto</t>
  </si>
  <si>
    <t>Textiles and spices</t>
  </si>
  <si>
    <t>We Fishing the Time (densidades e buracos de minhoca)</t>
  </si>
  <si>
    <t>Presented by the American Fund for the Tate Gallery 2004</t>
  </si>
  <si>
    <t>Neuenschwander, Rivane</t>
  </si>
  <si>
    <t>Quarta-Feira da Cinzas / Epilogue</t>
  </si>
  <si>
    <t>Nevelson, Louise</t>
  </si>
  <si>
    <t>Hardboard and paper on cardboard on plywood</t>
  </si>
  <si>
    <t>Untitled No. 40</t>
  </si>
  <si>
    <t>Nevinson, Christopher Richard Wynne</t>
  </si>
  <si>
    <t>The Soul of the Soulless City (New York - an Abstraction)</t>
  </si>
  <si>
    <t>Newcomb, Mary</t>
  </si>
  <si>
    <t>People Walking amongst Small Sandhills</t>
  </si>
  <si>
    <t>Presented by the Trustees of the Chantrey Bequest 1997</t>
  </si>
  <si>
    <t>Harrow on the Hill, United Kingdom</t>
  </si>
  <si>
    <t>Newman, Avis</t>
  </si>
  <si>
    <t>Acrylic paint and chalk on canvas</t>
  </si>
  <si>
    <t>Meridians VIII</t>
  </si>
  <si>
    <t>Newman, Barnett</t>
  </si>
  <si>
    <t>Moment</t>
  </si>
  <si>
    <t>Presented by Mrs Annalee Newman, the artist's widow, in honour of the Directorship of Sir Alan Bowness 1988</t>
  </si>
  <si>
    <t>Newman, Hayley</t>
  </si>
  <si>
    <t>Volcano Lady</t>
  </si>
  <si>
    <t>Newman, John</t>
  </si>
  <si>
    <t>Color Double</t>
  </si>
  <si>
    <t>Newton, Algernon</t>
  </si>
  <si>
    <t>A Gleam of Sunlight</t>
  </si>
  <si>
    <t>Newton, Ann Mary</t>
  </si>
  <si>
    <t>View of Naples</t>
  </si>
  <si>
    <t>Newton, Gilbert Stuart</t>
  </si>
  <si>
    <t>A Dutch Girl (The Window)</t>
  </si>
  <si>
    <t>Halifax, Canada</t>
  </si>
  <si>
    <t>Newton, Sir William</t>
  </si>
  <si>
    <t>Willow Trees and a Fisherman</t>
  </si>
  <si>
    <t>Nicholls, Bertram</t>
  </si>
  <si>
    <t>Steyning Church, Sussex</t>
  </si>
  <si>
    <t>Presented by Mrs Lucy Carrington Wertheim through the Art Fund 1925</t>
  </si>
  <si>
    <t>Nicholson, Ben, OM</t>
  </si>
  <si>
    <t>Graphite and gouache on board</t>
  </si>
  <si>
    <t>St Ives (yellow and white) Oct 14-51</t>
  </si>
  <si>
    <t>Bequeathed by Joan Williams 2003</t>
  </si>
  <si>
    <t>Denham, United Kingdom</t>
  </si>
  <si>
    <t>Nicholson, E.Q.</t>
  </si>
  <si>
    <t>Still Life with Mirror</t>
  </si>
  <si>
    <t>Presented by Timothy Nicholson 1989</t>
  </si>
  <si>
    <t>Nicholson, Francis</t>
  </si>
  <si>
    <t>Branshill Head. A Stream among Hills</t>
  </si>
  <si>
    <t>Nicholson, Isaac</t>
  </si>
  <si>
    <t>Zebra, Illustration to General History of Quadrupeds</t>
  </si>
  <si>
    <t>Melmerby</t>
  </si>
  <si>
    <t>Nicholson, Mabel</t>
  </si>
  <si>
    <t>Family Group</t>
  </si>
  <si>
    <t>Presented by Timothy Nicholson 1991</t>
  </si>
  <si>
    <t>Nicholson, Sir William</t>
  </si>
  <si>
    <t>Crayon and watercolour on paper</t>
  </si>
  <si>
    <t>The Entrance to Worcester College</t>
  </si>
  <si>
    <t>Newark-on-Trent, United Kingdom</t>
  </si>
  <si>
    <t>Nicholson, Thomas Henry</t>
  </si>
  <si>
    <t>Hark Hark the Lark</t>
  </si>
  <si>
    <t>Nicholson, Winifred</t>
  </si>
  <si>
    <t>Glimpse Upon Waking</t>
  </si>
  <si>
    <t>Nicol, Erskine</t>
  </si>
  <si>
    <t>Donnybrook Fair</t>
  </si>
  <si>
    <t>Nicolson, Seamus</t>
  </si>
  <si>
    <t>Photograph, colour, on paper on aluminium</t>
  </si>
  <si>
    <t>Jason</t>
  </si>
  <si>
    <t>Purchased with assistance from donations commemorating the wedding of Juliet Ferguson and Matthew Cestar 2001</t>
  </si>
  <si>
    <t>Nimptsch, Uli</t>
  </si>
  <si>
    <t>Seated Girl</t>
  </si>
  <si>
    <t>Charlottenburg, Deutschland</t>
  </si>
  <si>
    <t>Nisbet, Robert Buchan</t>
  </si>
  <si>
    <t>Watercolour on board on paper</t>
  </si>
  <si>
    <t>Evening Stillness</t>
  </si>
  <si>
    <t>Nitsch, Hermann</t>
  </si>
  <si>
    <t>Fabric and blood on canvas</t>
  </si>
  <si>
    <t>Blood Picture</t>
  </si>
  <si>
    <t>Nitsche, Frank</t>
  </si>
  <si>
    <t>BOT-18-2004</t>
  </si>
  <si>
    <t>Grlitz, Deutschland</t>
  </si>
  <si>
    <t>Noble, Paul</t>
  </si>
  <si>
    <t>Lidonob</t>
  </si>
  <si>
    <t>Purchased with assistance from the Art Fund 2011</t>
  </si>
  <si>
    <t>Noble, Robert</t>
  </si>
  <si>
    <t>Dirleton Church, East Lothian</t>
  </si>
  <si>
    <t>Presented by subscribers through the Art Fund 1918</t>
  </si>
  <si>
    <t>Noguchi, Isamu</t>
  </si>
  <si>
    <t>Metal on stone base</t>
  </si>
  <si>
    <t>The Self</t>
  </si>
  <si>
    <t>Nogueira, Lucia</t>
  </si>
  <si>
    <t>Presented by Anthony Reynolds Gallery, London 2009</t>
  </si>
  <si>
    <t>Goiana, Brasil</t>
  </si>
  <si>
    <t>Nolan, Sir Sidney</t>
  </si>
  <si>
    <t>Oil paint and polyvinyl acetate paint on hardboard</t>
  </si>
  <si>
    <t>Peter Grimess Apprentice</t>
  </si>
  <si>
    <t>Presented by Lord McAlpine of West Green 1983</t>
  </si>
  <si>
    <t>Noland, Kenneth</t>
  </si>
  <si>
    <t>Another Line</t>
  </si>
  <si>
    <t>Asheville, United States</t>
  </si>
  <si>
    <t>Nolde, Emil</t>
  </si>
  <si>
    <t>The Sea B</t>
  </si>
  <si>
    <t>Schleswig-Holstein, Deutschland</t>
  </si>
  <si>
    <t>North, John William</t>
  </si>
  <si>
    <t>Vision of a City Tree, engraved by the Dalziel Brothers</t>
  </si>
  <si>
    <t>Presented by Gilbert Dalziel 1924</t>
  </si>
  <si>
    <t>Northcote, James</t>
  </si>
  <si>
    <t>A Young Lady Playing the Harp</t>
  </si>
  <si>
    <t>Presented in memory of Frank Lloyd by his daughter Mrs Garwood 1927</t>
  </si>
  <si>
    <t>O'Casey, Breon</t>
  </si>
  <si>
    <t>Bird</t>
  </si>
  <si>
    <t>O'Connor, Andrew</t>
  </si>
  <si>
    <t>Viscount dAbernon</t>
  </si>
  <si>
    <t>Purchased with assistance from subscribers 1936</t>
  </si>
  <si>
    <t>Worcester, United States</t>
  </si>
  <si>
    <t>O'Connor, James Arthur</t>
  </si>
  <si>
    <t>A Sailing Ship, Other Ships in the Distance</t>
  </si>
  <si>
    <t>O'Connor, John</t>
  </si>
  <si>
    <t>Kersey Church</t>
  </si>
  <si>
    <t>O'Conor, Roderic</t>
  </si>
  <si>
    <t>Presented by Barnett Shine 1978</t>
  </si>
  <si>
    <t>Roscommon, ire</t>
  </si>
  <si>
    <t>O'Donnell, Hugh</t>
  </si>
  <si>
    <t>Lithograph and acrylic paint on paper</t>
  </si>
  <si>
    <t>Waccabuc I</t>
  </si>
  <si>
    <t>O'Neill, George Bernard</t>
  </si>
  <si>
    <t>The Foundling</t>
  </si>
  <si>
    <t>Oakley, Alfred J.</t>
  </si>
  <si>
    <t>Mamua</t>
  </si>
  <si>
    <t>High Wycombe, United Kingdom</t>
  </si>
  <si>
    <t>Oehlen, Albert</t>
  </si>
  <si>
    <t>Acrylic paint, ink, photograph on paper, spray paint and oil paint on canvas</t>
  </si>
  <si>
    <t>Loa</t>
  </si>
  <si>
    <t>Oelman, Michael</t>
  </si>
  <si>
    <t>Love at First Sight</t>
  </si>
  <si>
    <t>Ofili, Chris</t>
  </si>
  <si>
    <t>Oil paint, acrylic paint, glitter, graphite, pen, elephant dung, polyester resin and map pins on 13 canvases</t>
  </si>
  <si>
    <t>The Upper Room</t>
  </si>
  <si>
    <t>Purchased with assistance from Tate Members, the Art Fund and private benefactors 2005</t>
  </si>
  <si>
    <t>Oiticica, Hlio</t>
  </si>
  <si>
    <t>Polyvinyl acetate resin on plywood</t>
  </si>
  <si>
    <t>Spatial Relief (red) REL 036</t>
  </si>
  <si>
    <t>Purchased with assistance from the American Fund for the Tate Gallery, Tate Members and the Art Fund 2008</t>
  </si>
  <si>
    <t>Ojeikere, J.D. Okhai</t>
  </si>
  <si>
    <t>Untitled (Agaracha)</t>
  </si>
  <si>
    <t xml:space="preserve">Purchased with funds provided by the Acquisitions Fund for African Art Supported by Guaranty Trust Bank Plc 2013    </t>
  </si>
  <si>
    <t>Nigeria</t>
  </si>
  <si>
    <t>Oldenburg, Claes</t>
  </si>
  <si>
    <t>Printed paper on postcard on board</t>
  </si>
  <si>
    <t>Lipsticks in Piccadilly Circus, London</t>
  </si>
  <si>
    <t>Presented by Hannah Wilke 1972</t>
  </si>
  <si>
    <t>Olesen, Henrik</t>
  </si>
  <si>
    <t>32 digital prints on paper</t>
  </si>
  <si>
    <t>Esbjerg, Danmark</t>
  </si>
  <si>
    <t>Olitski, Jules</t>
  </si>
  <si>
    <t>Solomons Mirror No. 2</t>
  </si>
  <si>
    <t>Gomel, Belarus</t>
  </si>
  <si>
    <t>Oliveira, Nathan</t>
  </si>
  <si>
    <t>Stelae #21</t>
  </si>
  <si>
    <t>Presented by the American Fund for the Tate Gallery, courtesy of Gretchen and John Berggruen and Thom Weisel 2002</t>
  </si>
  <si>
    <t>Oliver, Isaac</t>
  </si>
  <si>
    <t>Charity</t>
  </si>
  <si>
    <t>Rouen, France</t>
  </si>
  <si>
    <t>Oliver, Madge</t>
  </si>
  <si>
    <t>Le Coin de lAtelier</t>
  </si>
  <si>
    <t>Presented by Miss Ida Brown and Charles Oliver, the artist's brother 1936</t>
  </si>
  <si>
    <t>Oliver, William</t>
  </si>
  <si>
    <t>Roman Baths, Fountain of Diana, Nimes</t>
  </si>
  <si>
    <t>Olivier, Herbert A.</t>
  </si>
  <si>
    <t>Mrs Edwin Bale</t>
  </si>
  <si>
    <t>Presented by the executors of Mrs Viva Jeyes, the sitter's daughter 1937</t>
  </si>
  <si>
    <t>Battle, United Kingdom</t>
  </si>
  <si>
    <t>Olley, Jonathan</t>
  </si>
  <si>
    <t>Mountpottinger Road RUC Station, Belfast</t>
  </si>
  <si>
    <t>Olson, Eric</t>
  </si>
  <si>
    <t>Glass, Perspex and aluminium</t>
  </si>
  <si>
    <t>Optochromi H8 - 1</t>
  </si>
  <si>
    <t>Malm, Sverige</t>
  </si>
  <si>
    <t>Olsson, Julius</t>
  </si>
  <si>
    <t>Moonlit Shore</t>
  </si>
  <si>
    <t>Ondk, Roman</t>
  </si>
  <si>
    <t>Performance, people</t>
  </si>
  <si>
    <t>Good Feelings in Good Times</t>
  </si>
  <si>
    <t>Zilina, Slovensk Republika</t>
  </si>
  <si>
    <t>Onley, Toni</t>
  </si>
  <si>
    <t>Polar No. 1</t>
  </si>
  <si>
    <t>Presented by Samuel and Ayala Zacks Award 1963</t>
  </si>
  <si>
    <t>Ono, Yoko</t>
  </si>
  <si>
    <t>I Ching No. 14</t>
  </si>
  <si>
    <t>Onslow-Ford, Gordon</t>
  </si>
  <si>
    <t>A Present for the Past</t>
  </si>
  <si>
    <t>Bequeathed by Mrs Jacqueline Marie Onslow-Ford 1979</t>
  </si>
  <si>
    <t>Wendover, United Kingdom</t>
  </si>
  <si>
    <t>Onwin, Glen</t>
  </si>
  <si>
    <t>9 photographs, gelatin silver print, on paper and 3 photographs, colour, Chromogenic print, on paper</t>
  </si>
  <si>
    <t>Sea Coal, Seafield</t>
  </si>
  <si>
    <t>Ophir, Gilad</t>
  </si>
  <si>
    <t>Yerucham</t>
  </si>
  <si>
    <t>Opie, Catherine</t>
  </si>
  <si>
    <t>Untitled #19</t>
  </si>
  <si>
    <t xml:space="preserve">Presented by the American Fund for the Tate Gallery, courtesy of the American Acquisitions Committee 2009 </t>
  </si>
  <si>
    <t>Sandusky, United States</t>
  </si>
  <si>
    <t>Opie, John</t>
  </si>
  <si>
    <t>The Peasants Family</t>
  </si>
  <si>
    <t>Bequeathed by Sir Otto Beit 1948</t>
  </si>
  <si>
    <t>Saint Agnes, United Kingdom</t>
  </si>
  <si>
    <t>Opie, Julian</t>
  </si>
  <si>
    <t>Metal and vinyl</t>
  </si>
  <si>
    <t>Escaped Animals</t>
  </si>
  <si>
    <t>Presented by BALTIC, on behalf of the artist 2003</t>
  </si>
  <si>
    <t>Oppenheim, Dennis</t>
  </si>
  <si>
    <t>2 photographs, black and white, on paper and ink on paper mounted onto board</t>
  </si>
  <si>
    <t>Parallel Stress</t>
  </si>
  <si>
    <t>Presented by the American Fund for the Tate Gallery, courtesy of John Coplans 2004</t>
  </si>
  <si>
    <t>Electric City, United States</t>
  </si>
  <si>
    <t>Oppenheimer, J.</t>
  </si>
  <si>
    <t>Piccadilly Circus</t>
  </si>
  <si>
    <t>Opsomer, Isidore</t>
  </si>
  <si>
    <t>Vase with Dahlias</t>
  </si>
  <si>
    <t>Presented by Sam Salz 1936</t>
  </si>
  <si>
    <t>Lier, Belgi</t>
  </si>
  <si>
    <t>Oram, W.</t>
  </si>
  <si>
    <t>Graphite, ink, watercolour and gouache on paper</t>
  </si>
  <si>
    <t>Ideal Landscape</t>
  </si>
  <si>
    <t>Orchardson, Sir William Quiller</t>
  </si>
  <si>
    <t>Head of Napoleon, Study for Napoleon on Board the Bellerophon</t>
  </si>
  <si>
    <t>Presented by Mrs A.E. Riviere 1947</t>
  </si>
  <si>
    <t>Organ, Bryan</t>
  </si>
  <si>
    <t>Four Birds</t>
  </si>
  <si>
    <t>Orozco, Gabriel</t>
  </si>
  <si>
    <t>Samurai Tree (Invariant 5)</t>
  </si>
  <si>
    <t xml:space="preserve">Presented by HRH Princess Firyal of Jordan 2013 </t>
  </si>
  <si>
    <t>Orpen, Sir William</t>
  </si>
  <si>
    <t>Anatomical Study, Skull</t>
  </si>
  <si>
    <t>Purchased with assistance from the Art Fund, Tate Members, the Olivier family and individual donors 2011</t>
  </si>
  <si>
    <t>Orr, Chris</t>
  </si>
  <si>
    <t>Farm</t>
  </si>
  <si>
    <t>Presented by Anderson O'Day 1976</t>
  </si>
  <si>
    <t>Ortman, George</t>
  </si>
  <si>
    <t>Osbaldeston, David</t>
  </si>
  <si>
    <t>A Trade Double</t>
  </si>
  <si>
    <t>Osborn, Emily</t>
  </si>
  <si>
    <t>Nameless and Friendless. The rich mans wealth is his strong city, etc. - Proverbs, x, 15</t>
  </si>
  <si>
    <t>Purchased with assistance from Tate Members, the Millwood Legacy and a private donor 2009</t>
  </si>
  <si>
    <t>Osborn, William Evelyn</t>
  </si>
  <si>
    <t>Beach at Dusk, St Ives Harbour</t>
  </si>
  <si>
    <t>Osborne, Walter Frederick</t>
  </si>
  <si>
    <t>Life in the Streets: Hard Times</t>
  </si>
  <si>
    <t>Ospovat, Henry</t>
  </si>
  <si>
    <t>Sketch for Iago and Cassio, and Figure Studies</t>
  </si>
  <si>
    <t>Presented by Mrs Wells 1927, accessioned 1977</t>
  </si>
  <si>
    <t>Otero, Alejandro</t>
  </si>
  <si>
    <t>Painted wood and metal</t>
  </si>
  <si>
    <t>Shutter and Label</t>
  </si>
  <si>
    <t>Purchased with funds provided by the American Patrons of Tate, courtesy of the Latin American Acquisitions Committee 2010</t>
  </si>
  <si>
    <t>El Manteco, Venezuela</t>
  </si>
  <si>
    <t>Otreba, Ryszard</t>
  </si>
  <si>
    <t>Plaster print on paper</t>
  </si>
  <si>
    <t>Discovery V</t>
  </si>
  <si>
    <t>Pszczyna, Polska</t>
  </si>
  <si>
    <t>Ottley, William Young</t>
  </si>
  <si>
    <t>Ink, watercolour and graphite on paper</t>
  </si>
  <si>
    <t>A Flight of Angels</t>
  </si>
  <si>
    <t>Ouless, Walter William</t>
  </si>
  <si>
    <t>Philip Westlake</t>
  </si>
  <si>
    <t>Presented by the artist's daughters 1934</t>
  </si>
  <si>
    <t>Oulton, Thrse</t>
  </si>
  <si>
    <t>Deposition</t>
  </si>
  <si>
    <t>Shrewsbury, United Kingdom</t>
  </si>
  <si>
    <t>Oursler, Tony</t>
  </si>
  <si>
    <t>Video, multiple projections, sound and smoke</t>
  </si>
  <si>
    <t>The Influence Machine</t>
  </si>
  <si>
    <t>Ovenden, Graham</t>
  </si>
  <si>
    <t>This Blasted Heath</t>
  </si>
  <si>
    <t>Owen, Rev. Edward Pryce</t>
  </si>
  <si>
    <t>The Old Welsh Bridge, Shrewsbury (after Paul Sandby)</t>
  </si>
  <si>
    <t>Owen, Samuel</t>
  </si>
  <si>
    <t>Lands End Cornwall, with Long-Ships Light-House</t>
  </si>
  <si>
    <t>Ozenfant, Amde</t>
  </si>
  <si>
    <t>Glasses and Bottles</t>
  </si>
  <si>
    <t>Saint Quentin, France</t>
  </si>
  <si>
    <t>P-Orridge, Genesis</t>
  </si>
  <si>
    <t>Wood, Perspex, plastic, photograph on paper, tampon and human blood</t>
  </si>
  <si>
    <t>Living Womb (from Tampax Romana)</t>
  </si>
  <si>
    <t>Transferred from Tate Archive 2012</t>
  </si>
  <si>
    <t>Paalen, Wolfgang</t>
  </si>
  <si>
    <t>The Messenger</t>
  </si>
  <si>
    <t>Pacheco, Ana Maria</t>
  </si>
  <si>
    <t>As Proezas de Macunama 12</t>
  </si>
  <si>
    <t>Gois, Brasil</t>
  </si>
  <si>
    <t>Packham, Alex</t>
  </si>
  <si>
    <t>The Kitty</t>
  </si>
  <si>
    <t>Pak, Sheung Chuen</t>
  </si>
  <si>
    <t>Wallpaper, 201 photographs, colour, on sticker-paper and sound recording</t>
  </si>
  <si>
    <t>A Travel without Visual Experience</t>
  </si>
  <si>
    <t>Presented by Richard Chang 2010</t>
  </si>
  <si>
    <t>Fujian, Zhonghua</t>
  </si>
  <si>
    <t>Paladino, Mimmo</t>
  </si>
  <si>
    <t>3 etchings on paper</t>
  </si>
  <si>
    <t>Sirens, Evening, Western Poet</t>
  </si>
  <si>
    <t>Paduli, Italia</t>
  </si>
  <si>
    <t>Palermo, Blinky</t>
  </si>
  <si>
    <t>Plywood and 4 lithographs on paper</t>
  </si>
  <si>
    <t>Happier than the morning sun to Stevie Wonder</t>
  </si>
  <si>
    <t xml:space="preserve">Purchased with assistance from Tate Members and Tate Patrons 2012  </t>
  </si>
  <si>
    <t>Palmer, Garrick</t>
  </si>
  <si>
    <t>Kennet Lock</t>
  </si>
  <si>
    <t>Palmer, Roger</t>
  </si>
  <si>
    <t>Tarmac Strip</t>
  </si>
  <si>
    <t>Transferred from the Library 1979</t>
  </si>
  <si>
    <t>Palmer, Samuel</t>
  </si>
  <si>
    <t>Tintagel Castle</t>
  </si>
  <si>
    <t>Bequeathed by Allan Herbert Palmer 2011</t>
  </si>
  <si>
    <t>Panting, John</t>
  </si>
  <si>
    <t>Brazed steel</t>
  </si>
  <si>
    <t>Untitled sketch model for steel sculpture</t>
  </si>
  <si>
    <t>New Zealand</t>
  </si>
  <si>
    <t>Paolini, Giulio</t>
  </si>
  <si>
    <t>Plaster, graphite and 3 canvases</t>
  </si>
  <si>
    <t>Portrait of the Artist as a Model</t>
  </si>
  <si>
    <t>Genova, Italia</t>
  </si>
  <si>
    <t>Paolozzi, Sir Eduardo</t>
  </si>
  <si>
    <t>Gunmetal and brass</t>
  </si>
  <si>
    <t>Konsul</t>
  </si>
  <si>
    <t>Presented by Tate Members  2007</t>
  </si>
  <si>
    <t>Pape, Lygia</t>
  </si>
  <si>
    <t>Weaving</t>
  </si>
  <si>
    <t>Purchased with funds provided by the Pinta Museum Acquisitions Program and Tate International Council 2011</t>
  </si>
  <si>
    <t>Nova Friburgo, Brasil</t>
  </si>
  <si>
    <t>Pardo, Jorge</t>
  </si>
  <si>
    <t>Plywood, plastic and lights</t>
  </si>
  <si>
    <t>Presented by the American Fund for the Tate Gallery, courtesy of the American Acquisitions Committee 2005, accessioned 2008</t>
  </si>
  <si>
    <t>Parent, Mimi</t>
  </si>
  <si>
    <t>Cardboard box, catalogue, telegram on paper, 4 lithographs on paper, etching on paper, 10 envelopes and other materials</t>
  </si>
  <si>
    <t>Bote alerte</t>
  </si>
  <si>
    <t>Park, Alistair</t>
  </si>
  <si>
    <t>1. 9</t>
  </si>
  <si>
    <t>Park, John A.</t>
  </si>
  <si>
    <t>Snow in the Harbour of St Ives</t>
  </si>
  <si>
    <t>Bequeathed by Mrs Esther Page 2007</t>
  </si>
  <si>
    <t>Parker, Cornelia</t>
  </si>
  <si>
    <t>Canvas tacking edges and ingrained dust</t>
  </si>
  <si>
    <t>From The Tenth Plague of Egypt exhibited 1802, JMW Turner, N00470, Tate Collection</t>
  </si>
  <si>
    <t>Presented by the artist 2000</t>
  </si>
  <si>
    <t>Parker, Harold</t>
  </si>
  <si>
    <t>Ariadne</t>
  </si>
  <si>
    <t>Presented by the Trustees of the Chantrey Bequest 1904</t>
  </si>
  <si>
    <t>Parker, Ray</t>
  </si>
  <si>
    <t>Beresford, United States</t>
  </si>
  <si>
    <t>Parkinson, Valerie</t>
  </si>
  <si>
    <t>Parr, Martin</t>
  </si>
  <si>
    <t>The Last Resort 29</t>
  </si>
  <si>
    <t>Epsom, United Kingdom</t>
  </si>
  <si>
    <t>Parreno, Philippe</t>
  </si>
  <si>
    <t>6.00 PM</t>
  </si>
  <si>
    <t>Oran, Al-Jaza'ir</t>
  </si>
  <si>
    <t>Parrott, William</t>
  </si>
  <si>
    <t>Bridges on the Seine. Verso: Sketch of an Abb</t>
  </si>
  <si>
    <t>Pars, William</t>
  </si>
  <si>
    <t>A Roman Monument at Igel, in the Dutchy of Luxemburgh</t>
  </si>
  <si>
    <t>Parsons, Alfred</t>
  </si>
  <si>
    <t>When Nature Painted all Things Gay</t>
  </si>
  <si>
    <t>Presented by the Trustees of the Chantrey Bequest 1887</t>
  </si>
  <si>
    <t>Beckington</t>
  </si>
  <si>
    <t>Parton, Ernest</t>
  </si>
  <si>
    <t>The Waning of the Year</t>
  </si>
  <si>
    <t>Partridge, David</t>
  </si>
  <si>
    <t>Oil paint on metal and board</t>
  </si>
  <si>
    <t>Vertebrate Configuration</t>
  </si>
  <si>
    <t>Akron, United States</t>
  </si>
  <si>
    <t>Partum, Ewa</t>
  </si>
  <si>
    <t>Active Poetry</t>
  </si>
  <si>
    <t>Pascali, Pino</t>
  </si>
  <si>
    <t>Steel wool</t>
  </si>
  <si>
    <t>Trap</t>
  </si>
  <si>
    <t>Bari, Italia</t>
  </si>
  <si>
    <t>Pasmore, Victor</t>
  </si>
  <si>
    <t>The Hanging Gardens of Hammersmith, No. 1</t>
  </si>
  <si>
    <t>Pasmore, Wendy</t>
  </si>
  <si>
    <t>Oval Motif in Grey and Ochre</t>
  </si>
  <si>
    <t>Pasternak, Leonid</t>
  </si>
  <si>
    <t>The Artists Daughter beside a Stove</t>
  </si>
  <si>
    <t>Patrick, J. McIntosh</t>
  </si>
  <si>
    <t>Winter in Angus</t>
  </si>
  <si>
    <t>Patterson, Richard</t>
  </si>
  <si>
    <t>Painted Minotaur</t>
  </si>
  <si>
    <t>Purchased with assistance from Evelyn, Lady Downshire's Trust Fund 1997</t>
  </si>
  <si>
    <t>Leatherhead, United Kingdom</t>
  </si>
  <si>
    <t>Patterson, Simon</t>
  </si>
  <si>
    <t>Household emulsion paint on wall</t>
  </si>
  <si>
    <t>J.P.233 in C.S.O. Blue</t>
  </si>
  <si>
    <t>Presented by the Contemporary Art Society 1996</t>
  </si>
  <si>
    <t>Payne and Relph, Oliver and Nick</t>
  </si>
  <si>
    <t>Master Friday</t>
  </si>
  <si>
    <t>Payne, Oliver</t>
  </si>
  <si>
    <t>Gentlemen</t>
  </si>
  <si>
    <t>Payne, William</t>
  </si>
  <si>
    <t>Watercolour, gouache and gum arabic on paper</t>
  </si>
  <si>
    <t>Landscape with Donkeys</t>
  </si>
  <si>
    <t>Peacock, Ralph</t>
  </si>
  <si>
    <t>The Sisters</t>
  </si>
  <si>
    <t>Presented by the artist 1900</t>
  </si>
  <si>
    <t>Peake, Robert</t>
  </si>
  <si>
    <t>Lady Anne Pope</t>
  </si>
  <si>
    <t>Pearce, Bryan</t>
  </si>
  <si>
    <t>St Ives from the Cemetery</t>
  </si>
  <si>
    <t>Presented by Sir Alan and Lady Bowness to celebrate the opening of Tate Gallery St Ives 1993</t>
  </si>
  <si>
    <t>Pearlstein, Philip</t>
  </si>
  <si>
    <t>Nude on Striped Hammock</t>
  </si>
  <si>
    <t>Pears, Charles</t>
  </si>
  <si>
    <t>Transport by Sea: Place of Safety</t>
  </si>
  <si>
    <t>Pontefract, United Kingdom</t>
  </si>
  <si>
    <t>Pearsh, Kevin</t>
  </si>
  <si>
    <t>Rails I</t>
  </si>
  <si>
    <t>Presented by Mr and Mrs H. Molesworth 1977</t>
  </si>
  <si>
    <t>Peeters, Henk</t>
  </si>
  <si>
    <t>Plastic and wood</t>
  </si>
  <si>
    <t>Burn Hole</t>
  </si>
  <si>
    <t>Purchased with funds provided by Tate International Council 2011</t>
  </si>
  <si>
    <t>Pegram, Henry Alfred</t>
  </si>
  <si>
    <t>Marble and crystal ball</t>
  </si>
  <si>
    <t>Sibylla Fatidica</t>
  </si>
  <si>
    <t>Penagos, Rafael</t>
  </si>
  <si>
    <t>Boy with Mirror</t>
  </si>
  <si>
    <t>Penck, A.R.</t>
  </si>
  <si>
    <t>East</t>
  </si>
  <si>
    <t>Penley, Aaron Edwin</t>
  </si>
  <si>
    <t>An Oak Wood near Southampton</t>
  </si>
  <si>
    <t>Presented by Dr Edward J. Steegmann 1908</t>
  </si>
  <si>
    <t>Penn, Irving</t>
  </si>
  <si>
    <t>Photograph, platinum print on paper</t>
  </si>
  <si>
    <t>Colette, Paris</t>
  </si>
  <si>
    <t>Plainfield, United States</t>
  </si>
  <si>
    <t>Penny, Edward</t>
  </si>
  <si>
    <t>The Gossiping Blacksmith</t>
  </si>
  <si>
    <t>Presented by subscribers 1964</t>
  </si>
  <si>
    <t>Knutsford, United Kingdom</t>
  </si>
  <si>
    <t>Penone, Giuseppe</t>
  </si>
  <si>
    <t>Coffee, graphite and ink on paper</t>
  </si>
  <si>
    <t>Study for Breath of Clay</t>
  </si>
  <si>
    <t>Garessio, Italia</t>
  </si>
  <si>
    <t>Penrose, Sir Roland</t>
  </si>
  <si>
    <t>Gouache, graphite, ink and postcards on paper</t>
  </si>
  <si>
    <t>House the Light-house</t>
  </si>
  <si>
    <t>Peploe, Samuel John</t>
  </si>
  <si>
    <t>Tulips</t>
  </si>
  <si>
    <t>Peppercorn, Arthur Douglas</t>
  </si>
  <si>
    <t>The Path by the River</t>
  </si>
  <si>
    <t>Percy, Lady Susan Elizabeth</t>
  </si>
  <si>
    <t>Percy, Sidney Richard</t>
  </si>
  <si>
    <t>In Snowdonia</t>
  </si>
  <si>
    <t>Purchased with assistance from the Abbott Fund 1996</t>
  </si>
  <si>
    <t>Perera, Ed</t>
  </si>
  <si>
    <t>Liza</t>
  </si>
  <si>
    <t>Sri Lanka</t>
  </si>
  <si>
    <t>Peri, Peter</t>
  </si>
  <si>
    <t>Stalin I</t>
  </si>
  <si>
    <t>Presented by the Artist's Estate 2009</t>
  </si>
  <si>
    <t>Periton, Simon</t>
  </si>
  <si>
    <t>Neighbourhood Witch</t>
  </si>
  <si>
    <t>Perjovschi, Dan</t>
  </si>
  <si>
    <t>Video, projection, black and white and notebook</t>
  </si>
  <si>
    <t>Phantom Reportage (Charlotenburg) and selected drawings of the Phantom Reportage Notebooks</t>
  </si>
  <si>
    <t>Perlin, Bernard</t>
  </si>
  <si>
    <t>Orthodox Boys</t>
  </si>
  <si>
    <t>Presented by Lincoln Kirstein through the Institute of Contemporary Arts 1950</t>
  </si>
  <si>
    <t>Richmond, United States</t>
  </si>
  <si>
    <t>Permeke, Constant</t>
  </si>
  <si>
    <t>Harvest</t>
  </si>
  <si>
    <t>Presented by the Friends of the Tate Gallery 1958</t>
  </si>
  <si>
    <t>Pernice, Manfred</t>
  </si>
  <si>
    <t>[no title]. Verso: [no title]</t>
  </si>
  <si>
    <t>Presented by the artist and Galerie Neu, Berlin 2006</t>
  </si>
  <si>
    <t>Hildesheim, Deutschland</t>
  </si>
  <si>
    <t>Perry, Grayson</t>
  </si>
  <si>
    <t>Earthenware</t>
  </si>
  <si>
    <t>My Gods</t>
  </si>
  <si>
    <t>Purchased with assistance from Rob Taylor and Michael Kallenbach 2002</t>
  </si>
  <si>
    <t>Perryman, Margot</t>
  </si>
  <si>
    <t>Arcade</t>
  </si>
  <si>
    <t>Peters, Rev. Matthew William</t>
  </si>
  <si>
    <t>Lydia</t>
  </si>
  <si>
    <t>Freshwater, United Kingdom</t>
  </si>
  <si>
    <t>Pether, Henry</t>
  </si>
  <si>
    <t>Greenwich Reach, Moonlight</t>
  </si>
  <si>
    <t>Petlin, Irving</t>
  </si>
  <si>
    <t>Lake as a Furnace...The Black Archers</t>
  </si>
  <si>
    <t xml:space="preserve">Presented by Odyssia Skouras, New York 2010 </t>
  </si>
  <si>
    <t>Pettibon, Raymond</t>
  </si>
  <si>
    <t>Untitled (Oscar Meyer Wishes...)</t>
  </si>
  <si>
    <t>Presented by the American Fund for the Tate Gallery, courtesy of Peter Norton 2005, accessioned 2008</t>
  </si>
  <si>
    <t>Pettie, John</t>
  </si>
  <si>
    <t>Presented by the John M. Swan Memorial Fund 1909</t>
  </si>
  <si>
    <t>Pevsner, Antoine</t>
  </si>
  <si>
    <t>Model for the Statue of Aphrodite in the Ballet La Chatte</t>
  </si>
  <si>
    <t>Presented by Mrs Miriam Gabo, the artist's sister-in-law 1977</t>
  </si>
  <si>
    <t>Orel, Rossiya</t>
  </si>
  <si>
    <t>Phaophanit, Vong</t>
  </si>
  <si>
    <t>Bamboo poles, metal and light</t>
  </si>
  <si>
    <t>What Falls to the Ground but Cant Be Eaten</t>
  </si>
  <si>
    <t>Savannakht, Lao</t>
  </si>
  <si>
    <t>Philipsz, Susan</t>
  </si>
  <si>
    <t>Audio, 7 channels and 9 LED lights</t>
  </si>
  <si>
    <t>I See a Darkness</t>
  </si>
  <si>
    <t>Presented by Tate Patrons 2012</t>
  </si>
  <si>
    <t>Phillip, John</t>
  </si>
  <si>
    <t>A Mountainous Landscape in Spain</t>
  </si>
  <si>
    <t>Phillips, Esq Peter</t>
  </si>
  <si>
    <t>Oil paint on canvas on wood</t>
  </si>
  <si>
    <t>The Entertainment Machine</t>
  </si>
  <si>
    <t>Phillips, Esq Tom</t>
  </si>
  <si>
    <t>Here We Exemplify</t>
  </si>
  <si>
    <t>Phillips, Maurice</t>
  </si>
  <si>
    <t>Two Heads</t>
  </si>
  <si>
    <t>Phillips, Patrick</t>
  </si>
  <si>
    <t>Mrs Carter Gifford</t>
  </si>
  <si>
    <t>Presented by the Trustees of the Chantrey Bequest 1992</t>
  </si>
  <si>
    <t>Phillips, Thomas</t>
  </si>
  <si>
    <t>Sir David Wilkie, R.A.</t>
  </si>
  <si>
    <t>Presented by the artist 1842</t>
  </si>
  <si>
    <t>Dudley, United Kingdom</t>
  </si>
  <si>
    <t>Philpot, Glyn Warren</t>
  </si>
  <si>
    <t>Repose on the Flight into Egypt</t>
  </si>
  <si>
    <t>Picabia, Francis</t>
  </si>
  <si>
    <t>Alarm Clock</t>
  </si>
  <si>
    <t>Picasso, Pablo</t>
  </si>
  <si>
    <t>The Kiss</t>
  </si>
  <si>
    <t>Bequeathed by Joanna Drew 2003, accessioned 2006</t>
  </si>
  <si>
    <t>Mlaga, Espaa</t>
  </si>
  <si>
    <t>Pichet, Roland</t>
  </si>
  <si>
    <t>Silence of Jonille</t>
  </si>
  <si>
    <t>Pich, Roland</t>
  </si>
  <si>
    <t>Portrait Head</t>
  </si>
  <si>
    <t>Pickard, Louise</t>
  </si>
  <si>
    <t>Still Life by a Window</t>
  </si>
  <si>
    <t>Presented by the Trustees of the Chantrey Bequest 1941</t>
  </si>
  <si>
    <t>Kingston-Upon-Hull, United Kingdom</t>
  </si>
  <si>
    <t>Pickersgill, Frederick Richard</t>
  </si>
  <si>
    <t>Amoret, Aemylia and Prince Arthur, in the Cottage of Sclaunder</t>
  </si>
  <si>
    <t>Pickersgill, Henry Hall</t>
  </si>
  <si>
    <t>Graphite and oil paint on paper</t>
  </si>
  <si>
    <t>Fairies on the Shore</t>
  </si>
  <si>
    <t>Pickersgill, Henry William</t>
  </si>
  <si>
    <t>The Nun</t>
  </si>
  <si>
    <t>Presented by the artist 1868</t>
  </si>
  <si>
    <t>Pignon, Edouard</t>
  </si>
  <si>
    <t>Men Installing Electric Lines at Vallauris</t>
  </si>
  <si>
    <t>Presented by the Friends of the Tate Gallery 1961</t>
  </si>
  <si>
    <t>Bully-les-Mines, France</t>
  </si>
  <si>
    <t>Pillsbury, Matthew</t>
  </si>
  <si>
    <t>2 digital prints on paper</t>
  </si>
  <si>
    <t>Slides in the Turbine Hall, Tate Modern, London, 2007</t>
  </si>
  <si>
    <t>Presented by the artist and Pierre Brahm 2008</t>
  </si>
  <si>
    <t>Pine, Robert Edge</t>
  </si>
  <si>
    <t>Still Life with Palette and Brushes, Fruit and Flowers</t>
  </si>
  <si>
    <t>Bequeathed by Mrs Nancy McLean 1993</t>
  </si>
  <si>
    <t>Pinkney, Richard</t>
  </si>
  <si>
    <t>A Bridge</t>
  </si>
  <si>
    <t>Pinwell, George John</t>
  </si>
  <si>
    <t>The Connoisseurs</t>
  </si>
  <si>
    <t>Bequeathed by John Lane 1925</t>
  </si>
  <si>
    <t>Piper, Edward</t>
  </si>
  <si>
    <t>High Level Bridge, Newcastle</t>
  </si>
  <si>
    <t>Piper, John</t>
  </si>
  <si>
    <t>Oil paint and wooden dowels on canvas</t>
  </si>
  <si>
    <t>Construction, Intersection</t>
  </si>
  <si>
    <t>Henley-on-Thames, United Kingdom</t>
  </si>
  <si>
    <t>Piper, Keith</t>
  </si>
  <si>
    <t>14 photographs, gelatin silver print on paper mounted onto board</t>
  </si>
  <si>
    <t>Go West Young Man</t>
  </si>
  <si>
    <t>Malta, Malta</t>
  </si>
  <si>
    <t>Pippin, Steven</t>
  </si>
  <si>
    <t>10 photographs, gelatin silver print on paper mounted onto wooden panels</t>
  </si>
  <si>
    <t>Self-Portrait Made Using a House Converted into a Pinhole Camera</t>
  </si>
  <si>
    <t>Pirandello, Fausto</t>
  </si>
  <si>
    <t>Awakening</t>
  </si>
  <si>
    <t>Presented by Pierluigi Pirandello, the artist's son 1989</t>
  </si>
  <si>
    <t>Pirie, Sir George</t>
  </si>
  <si>
    <t>Mother Duck</t>
  </si>
  <si>
    <t>Campbeltown, United Kingdom</t>
  </si>
  <si>
    <t>Pissarro, Camille</t>
  </si>
  <si>
    <t>A Corner of the Meadow at Eragny</t>
  </si>
  <si>
    <t>Presented by Mrs Esther Pissarro, the artist's daughter-in-law 1951</t>
  </si>
  <si>
    <t>Charlotte Amalie</t>
  </si>
  <si>
    <t>Pissarro, Lucien</t>
  </si>
  <si>
    <t>Contentment</t>
  </si>
  <si>
    <t>Pistoletto, Michelangelo</t>
  </si>
  <si>
    <t>Marble and textiles</t>
  </si>
  <si>
    <t>Venus of the Rags</t>
  </si>
  <si>
    <t>Purchased with assistance from Tate International Council 2006</t>
  </si>
  <si>
    <t>Biella, Italia</t>
  </si>
  <si>
    <t>Pitchforth, Roland Vivian</t>
  </si>
  <si>
    <t>Wet Windscreen, Ramsgate Harbour</t>
  </si>
  <si>
    <t>Bequeathed by the artist 1983</t>
  </si>
  <si>
    <t>Place, Francis</t>
  </si>
  <si>
    <t>Durham, United Kingdom</t>
  </si>
  <si>
    <t>Plackman, Carl</t>
  </si>
  <si>
    <t>Wooden frame, wooden chair, wooden hat stand, 4 rakes, 24 balls of paper, concrete ball, plastic ball and float</t>
  </si>
  <si>
    <t>The Immigrant</t>
  </si>
  <si>
    <t>Platt, John</t>
  </si>
  <si>
    <t>The Port of St Tropez</t>
  </si>
  <si>
    <t>Leek, United Kingdom</t>
  </si>
  <si>
    <t>Pleydell-Bouverie, Katherine</t>
  </si>
  <si>
    <t>Oxidised stoneware</t>
  </si>
  <si>
    <t>Plowman, Chris</t>
  </si>
  <si>
    <t>Clues</t>
  </si>
  <si>
    <t>Fareham, United Kingdom</t>
  </si>
  <si>
    <t>Plumb, John</t>
  </si>
  <si>
    <t>Hydrastructure - What It Is</t>
  </si>
  <si>
    <t>Pocock, Isaac</t>
  </si>
  <si>
    <t>Watercolour and graphite on paper. Verso: graphite on paper</t>
  </si>
  <si>
    <t>Taken from below the Ferry, Anglesea. Verso: Sketch</t>
  </si>
  <si>
    <t>Bristol</t>
  </si>
  <si>
    <t>Pocock, Nicholas</t>
  </si>
  <si>
    <t>Portsmouth from the Road Near St Helens</t>
  </si>
  <si>
    <t>Poirier, Anne and Patrick</t>
  </si>
  <si>
    <t>Plaster, muslin, porcelain, book, paper, rose petal on wooden base and slide, 35 mm, projection, black and white</t>
  </si>
  <si>
    <t>Villa Adriana, in Memory of Antinous</t>
  </si>
  <si>
    <t>Presented anonymously through the Contemporary Art Society in memory of Mrs Amy Colls 1981</t>
  </si>
  <si>
    <t>Poliakoff, Serge</t>
  </si>
  <si>
    <t>Polke, Sigmar</t>
  </si>
  <si>
    <t>Wooden stand, battery operated motor, elastic fan belt, wire and two (exchangeable) potatoes</t>
  </si>
  <si>
    <t>Potato Machine - Apparatus Whereby One Potato Can Orbit Another</t>
  </si>
  <si>
    <t>Niederschlesien</t>
  </si>
  <si>
    <t>Pollard, James</t>
  </si>
  <si>
    <t>Trolling for Pike in the River Lee</t>
  </si>
  <si>
    <t>Pollard, Robert</t>
  </si>
  <si>
    <t>Death of Henry V</t>
  </si>
  <si>
    <t>Pollock, Jackson</t>
  </si>
  <si>
    <t>Birth</t>
  </si>
  <si>
    <t>Cody, United States</t>
  </si>
  <si>
    <t>Pomeroy, Frederick William</t>
  </si>
  <si>
    <t>Dionysus</t>
  </si>
  <si>
    <t>Presented by Henry J. Pfungst 1898</t>
  </si>
  <si>
    <t>Pommerer, Peter</t>
  </si>
  <si>
    <t>Giraffe with Blue Coloured Eyes</t>
  </si>
  <si>
    <t>Pomodoro, Gio</t>
  </si>
  <si>
    <t>One</t>
  </si>
  <si>
    <t>Morciano di Romagna, Italia</t>
  </si>
  <si>
    <t>Poole, Henry</t>
  </si>
  <si>
    <t>The Little Apple</t>
  </si>
  <si>
    <t>Poole, Paul Falconer</t>
  </si>
  <si>
    <t>Sketch, (?Ophelia)</t>
  </si>
  <si>
    <t>Poons, Larry</t>
  </si>
  <si>
    <t>Out</t>
  </si>
  <si>
    <t>Pope, Nicholas</t>
  </si>
  <si>
    <t>15 unglazed ceramic forms</t>
  </si>
  <si>
    <t>Liar Liar</t>
  </si>
  <si>
    <t>Porter, Frederick J.</t>
  </si>
  <si>
    <t>Porter, Liliana</t>
  </si>
  <si>
    <t>10 photo-etchings on paper</t>
  </si>
  <si>
    <t>Wrinkle</t>
  </si>
  <si>
    <t>Porter, Sir Robert Ker</t>
  </si>
  <si>
    <t>An Oriental Girl at a Spring</t>
  </si>
  <si>
    <t>Porter, Stephen</t>
  </si>
  <si>
    <t>Portway, Douglas</t>
  </si>
  <si>
    <t>White Screen</t>
  </si>
  <si>
    <t>Presented by Mrs Marjorie Parr 1971</t>
  </si>
  <si>
    <t>Posenenske, Charlotte</t>
  </si>
  <si>
    <t>Galvanized steel</t>
  </si>
  <si>
    <t>Square Tubes [Series D]</t>
  </si>
  <si>
    <t>Frankfurt am Main, Deutschland</t>
  </si>
  <si>
    <t>Posey, Sam</t>
  </si>
  <si>
    <t>Woodcut and screenprint on paper</t>
  </si>
  <si>
    <t>Good-bye Kisco Avenue</t>
  </si>
  <si>
    <t>Potre, le</t>
  </si>
  <si>
    <t>Potter, Frank Huddlestone</t>
  </si>
  <si>
    <t>Presented by Miss E.A. Whelan 1944</t>
  </si>
  <si>
    <t>Potter, Helen Beatrix</t>
  </si>
  <si>
    <t>The Mice Stitching Button-Holes</t>
  </si>
  <si>
    <t>Presented by Capt. K.W.G. Duke RN 1946</t>
  </si>
  <si>
    <t>Potter, Mary</t>
  </si>
  <si>
    <t>The Window, Chiswick</t>
  </si>
  <si>
    <t>Purchased with funds provided by the Helena and Kenneth Levy Bequest 1990</t>
  </si>
  <si>
    <t>Beckenham, United Kingdom</t>
  </si>
  <si>
    <t>Potworowski, Peter</t>
  </si>
  <si>
    <t>Forest (Cornwall)</t>
  </si>
  <si>
    <t>Powell, Joseph</t>
  </si>
  <si>
    <t>Graphite and crayon on paper</t>
  </si>
  <si>
    <t>From Leatherhead Bridge</t>
  </si>
  <si>
    <t>Poynter, Ambrose</t>
  </si>
  <si>
    <t>Northleach Church, Gloucestershire</t>
  </si>
  <si>
    <t>Presented by Miss H.M. Poynter 1898</t>
  </si>
  <si>
    <t>Poynter, Sir Edward</t>
  </si>
  <si>
    <t>Cliffs at Tintagel</t>
  </si>
  <si>
    <t>Prendergast, Kathy</t>
  </si>
  <si>
    <t>Ink on printed map</t>
  </si>
  <si>
    <t>BLACK MAP SERIES (America North Central)</t>
  </si>
  <si>
    <t>Prendergast, Peter</t>
  </si>
  <si>
    <t>Bethesda Quarry</t>
  </si>
  <si>
    <t>Presented by the Contemporary Art Society 1984</t>
  </si>
  <si>
    <t>Priest, Margaret</t>
  </si>
  <si>
    <t>Prince, Richard</t>
  </si>
  <si>
    <t>Creative Evolution 3</t>
  </si>
  <si>
    <t>Purchased with funds provided by Ophiuchus SA 2004</t>
  </si>
  <si>
    <t>Panama Canal, Panam</t>
  </si>
  <si>
    <t>Pringle, John Quinton</t>
  </si>
  <si>
    <t>Bosham</t>
  </si>
  <si>
    <t>Presented by Mrs Jean Vance Baxter 1980</t>
  </si>
  <si>
    <t>Prinsep, Valentine Cameron</t>
  </si>
  <si>
    <t>Ayesha</t>
  </si>
  <si>
    <t>Calcutta, Bharat</t>
  </si>
  <si>
    <t>Procktor, Patrick</t>
  </si>
  <si>
    <t>Northern Lass (from Europaeische Graphik VII)</t>
  </si>
  <si>
    <t>Procter, Dod</t>
  </si>
  <si>
    <t>The Orchard</t>
  </si>
  <si>
    <t>Procter, Ernest</t>
  </si>
  <si>
    <t>The Zodiac</t>
  </si>
  <si>
    <t>Prout, Margaret Fisher</t>
  </si>
  <si>
    <t>Home Grown</t>
  </si>
  <si>
    <t>Presented by the Trustees of the Chantrey Bequest 1953</t>
  </si>
  <si>
    <t>Prout, Samuel</t>
  </si>
  <si>
    <t>Netley Abbey</t>
  </si>
  <si>
    <t>Pryde, James</t>
  </si>
  <si>
    <t>Gouache, watercolour and ink on paper</t>
  </si>
  <si>
    <t>A Fantastic Gateway</t>
  </si>
  <si>
    <t>Pryse, Gerald</t>
  </si>
  <si>
    <t>Indians and Motorbuses near Poperinghe</t>
  </si>
  <si>
    <t>Przybylski, Janusz</t>
  </si>
  <si>
    <t>Lithograph on board</t>
  </si>
  <si>
    <t>Mr Jester</t>
  </si>
  <si>
    <t>Poznan, Polska</t>
  </si>
  <si>
    <t>Pulham, Peter Rose</t>
  </si>
  <si>
    <t>LHtel Sully, Courtyard with Figures</t>
  </si>
  <si>
    <t>Presented by Richard L. Feigen on behalf of the Richard Feigen Gallery, Chicago, through the Friends of the Tate Gallery 1962</t>
  </si>
  <si>
    <t>Pumhsl, Florian</t>
  </si>
  <si>
    <t>Film, 16 mm, back projection, colour and sound</t>
  </si>
  <si>
    <t>Programm</t>
  </si>
  <si>
    <t>Puni, Iwan</t>
  </si>
  <si>
    <t>Oil paint, wood, cardboard and zinc on wood</t>
  </si>
  <si>
    <t>Repino, Rossiya</t>
  </si>
  <si>
    <t>Pyman, James</t>
  </si>
  <si>
    <t>On the Sound</t>
  </si>
  <si>
    <t>Pyne, James Baker</t>
  </si>
  <si>
    <t>The Mulgrave Alum Works at Sandsend, Yorkshire Coast</t>
  </si>
  <si>
    <t>Pyne, William Henry</t>
  </si>
  <si>
    <t>Peasants outside a Cottage</t>
  </si>
  <si>
    <t>Quadri, Saleem Arif</t>
  </si>
  <si>
    <t>7 works on wood, muslin, acrylic paint and oil paint</t>
  </si>
  <si>
    <t>Landscape of Longing</t>
  </si>
  <si>
    <t>Purchased with assistance from Gylla Godwin in memory of her late husband Harry Godwin 2001</t>
  </si>
  <si>
    <t>Hyderabad, Bharat</t>
  </si>
  <si>
    <t>Quaytman, Harvey</t>
  </si>
  <si>
    <t>Adam II</t>
  </si>
  <si>
    <t>Presented by John Walker 1979</t>
  </si>
  <si>
    <t>Quinn, Ged</t>
  </si>
  <si>
    <t>Cross in the Wilderness</t>
  </si>
  <si>
    <t>Purchased with funds provided by Tate St Ives Members 2005</t>
  </si>
  <si>
    <t>Quinn, Marc</t>
  </si>
  <si>
    <t>The Etymology of Morphology</t>
  </si>
  <si>
    <t>Rackham, Arthur</t>
  </si>
  <si>
    <t>Pen and ink and watercolour on paper</t>
  </si>
  <si>
    <t>The Dance in Cupids Alley</t>
  </si>
  <si>
    <t>Bequeathed by Major-General Sir Mathew Gossett KCB 1909</t>
  </si>
  <si>
    <t>Rae, Fiona</t>
  </si>
  <si>
    <t>Oil paint and acrylic paint on 3 canvases</t>
  </si>
  <si>
    <t>Shadowland</t>
  </si>
  <si>
    <t xml:space="preserve">Presented by the artist 2005 </t>
  </si>
  <si>
    <t>Raeburn, Sir Henry</t>
  </si>
  <si>
    <t>Mrs Cay</t>
  </si>
  <si>
    <t>Bequeathed by Sir Otto Beit 1941</t>
  </si>
  <si>
    <t>Edinburgh</t>
  </si>
  <si>
    <t>Raedecker, Michael</t>
  </si>
  <si>
    <t>Acrylic paint, thread and charcoal on 3 canvases</t>
  </si>
  <si>
    <t>tipping point</t>
  </si>
  <si>
    <t>Raetz, Markus</t>
  </si>
  <si>
    <t>Felt-tip pen on paper</t>
  </si>
  <si>
    <t>Lisi</t>
  </si>
  <si>
    <t>Bren an der Aare, Schweiz</t>
  </si>
  <si>
    <t>Rainer, Arnulf</t>
  </si>
  <si>
    <t>Lithograph, pastel and oil paint on paper</t>
  </si>
  <si>
    <t>The Great Composers</t>
  </si>
  <si>
    <t>Baden, sterreich</t>
  </si>
  <si>
    <t>Ralph, Benjamin</t>
  </si>
  <si>
    <t>Godstow Nunnery</t>
  </si>
  <si>
    <t>Ralston, John</t>
  </si>
  <si>
    <t>Windmill and Sailing Boats</t>
  </si>
  <si>
    <t>Ramsay, Allan</t>
  </si>
  <si>
    <t>Portrait of Martha Baker</t>
  </si>
  <si>
    <t>Randall-Page, Peter</t>
  </si>
  <si>
    <t>Kilkenny limestone</t>
  </si>
  <si>
    <t>Where the Bee Sucks</t>
  </si>
  <si>
    <t>Rashed, Hani</t>
  </si>
  <si>
    <t>35 works on paper, gouache, acrylic, charcoal, graphite and chalk, on cardboard</t>
  </si>
  <si>
    <t>Ratcliffe, William</t>
  </si>
  <si>
    <t>Landscape with Farm Buildings</t>
  </si>
  <si>
    <t>Presented by Jenny Collins and Caroline Aperguis 2011</t>
  </si>
  <si>
    <t>Rauschenberg, Robert</t>
  </si>
  <si>
    <t>Board, paper, fabric, aluminium and Perspex</t>
  </si>
  <si>
    <t>Revenue (Spread)</t>
  </si>
  <si>
    <t>Port Arthur, United States</t>
  </si>
  <si>
    <t>Raven, John Samuel</t>
  </si>
  <si>
    <t>Oil paint on card on wood</t>
  </si>
  <si>
    <t>Study for Saintfoin in Bloom: View near Cobham in Kent</t>
  </si>
  <si>
    <t>Presented by the Friends of the Tate Gallery 1981</t>
  </si>
  <si>
    <t>Raven, Lucy</t>
  </si>
  <si>
    <t xml:space="preserve">Video, projection, colour and sound (stereo)  </t>
  </si>
  <si>
    <t>China Town</t>
  </si>
  <si>
    <t>Purchased with funds provided by Bilge Ogut-Cumbusyan and Haro Cumbusyan 2013</t>
  </si>
  <si>
    <t>Raven-Hill, Leonard</t>
  </si>
  <si>
    <t>Scene on the Deck of a Steamer</t>
  </si>
  <si>
    <t>Ravilious, Eric</t>
  </si>
  <si>
    <t>Tiger Moth</t>
  </si>
  <si>
    <t>Acton, United Kingdom</t>
  </si>
  <si>
    <t>Rawsthorne, Isabel</t>
  </si>
  <si>
    <t>View through a Window II</t>
  </si>
  <si>
    <t>Ray, Charles</t>
  </si>
  <si>
    <t>Fashions</t>
  </si>
  <si>
    <t>Rayson, David</t>
  </si>
  <si>
    <t>ESDS</t>
  </si>
  <si>
    <t>Purchased from Maureen Paley, Interim Art (General Funds) 2002</t>
  </si>
  <si>
    <t>Raysse, Martial</t>
  </si>
  <si>
    <t>Plastic, pills, doll and other materials</t>
  </si>
  <si>
    <t>Necropolis I</t>
  </si>
  <si>
    <t>Golfe-Juan, France</t>
  </si>
  <si>
    <t>Read, David Charles</t>
  </si>
  <si>
    <t>Ryde, Isle of Wight</t>
  </si>
  <si>
    <t>Presented by Stephen Somerville 1977</t>
  </si>
  <si>
    <t>Rebecca, Biagio</t>
  </si>
  <si>
    <t>Watercolour and pen on paper</t>
  </si>
  <si>
    <t>Rebeyrolle, Paul</t>
  </si>
  <si>
    <t>Trout</t>
  </si>
  <si>
    <t>Purchased 1957</t>
  </si>
  <si>
    <t>Eymoutiers, France</t>
  </si>
  <si>
    <t>Rechmaoui, Marwan</t>
  </si>
  <si>
    <t>Concrete and wood</t>
  </si>
  <si>
    <t>Monument for the Living</t>
  </si>
  <si>
    <t>Reder, Bernard</t>
  </si>
  <si>
    <t>Two Bathers</t>
  </si>
  <si>
    <t>Presented by Eugene Rosenberg 1978</t>
  </si>
  <si>
    <t>Redgrave, Richard</t>
  </si>
  <si>
    <t>The Emigrants Last Sight of Home</t>
  </si>
  <si>
    <t>Purchased with assistance from an anonymous donor 1977</t>
  </si>
  <si>
    <t>Redo, Achill</t>
  </si>
  <si>
    <t>Pine plywood, vinyl floor covering, brass plate, aluminium disc, plastic box, open cell foam, Perspex on MDF backboard</t>
  </si>
  <si>
    <t>Not End Titled</t>
  </si>
  <si>
    <t>Redon, Odilon</t>
  </si>
  <si>
    <t>Profile of a Woman with a Vase of Flowers</t>
  </si>
  <si>
    <t>Presented anonymously 1989</t>
  </si>
  <si>
    <t>Redpath, Anne</t>
  </si>
  <si>
    <t>The Poppy Field</t>
  </si>
  <si>
    <t>Presented by the Trustees of the Chantrey Bequest 1965</t>
  </si>
  <si>
    <t>Galashiels, United Kingdom</t>
  </si>
  <si>
    <t>Reeb, David</t>
  </si>
  <si>
    <t>Clean</t>
  </si>
  <si>
    <t>Rehovot, Yisra'el</t>
  </si>
  <si>
    <t>Reeve, Russell</t>
  </si>
  <si>
    <t>The Circus</t>
  </si>
  <si>
    <t>Hethersett, United Kingdom</t>
  </si>
  <si>
    <t>Rego, Paula</t>
  </si>
  <si>
    <t>Pastel on paper on aluminium</t>
  </si>
  <si>
    <t>War</t>
  </si>
  <si>
    <t>Reid, Clunie</t>
  </si>
  <si>
    <t>60 digital prints on paper</t>
  </si>
  <si>
    <t>Your Higher Plane Awaits</t>
  </si>
  <si>
    <t>Pembury, United Kingdom</t>
  </si>
  <si>
    <t>Reid, Jamie</t>
  </si>
  <si>
    <t>Printed papers, poster paint and ink on paper</t>
  </si>
  <si>
    <t>Work and Play</t>
  </si>
  <si>
    <t>Reid, John Robertson</t>
  </si>
  <si>
    <t>Toil and Pleasure</t>
  </si>
  <si>
    <t>Reid, Sir Norman</t>
  </si>
  <si>
    <t>Printed papers and papers on board</t>
  </si>
  <si>
    <t>Stop: (Red and Two Yellows)</t>
  </si>
  <si>
    <t>Reigl, Judit</t>
  </si>
  <si>
    <t>Mass Writing</t>
  </si>
  <si>
    <t>Presented by Winifred Miller and Cecilia Kerr 2006</t>
  </si>
  <si>
    <t>Kapuvr, Magyarorszg</t>
  </si>
  <si>
    <t>Reinagle, Philip</t>
  </si>
  <si>
    <t>Members of the Carrow Abbey Hunt</t>
  </si>
  <si>
    <t>Purchased with assistance from the National Lottery through the Heritage Lottery Fund, the Art Fund and the Friends of the Tate Gallery 1997</t>
  </si>
  <si>
    <t>Reinagle, Ramsay Richard</t>
  </si>
  <si>
    <t>Reinganum, Victor</t>
  </si>
  <si>
    <t>Papers and gouache on paper on board</t>
  </si>
  <si>
    <t>Diagram</t>
  </si>
  <si>
    <t>Reinhardt, Ad</t>
  </si>
  <si>
    <t>Abstract Painting No. 5</t>
  </si>
  <si>
    <t>Presented by Mrs Rita Reinhardt through the American Federation of Arts 1972</t>
  </si>
  <si>
    <t>Renger-Patzsch, Albert</t>
  </si>
  <si>
    <t>Hamburg, St Nicholass Church</t>
  </si>
  <si>
    <t>Wrzburg, Deutschland</t>
  </si>
  <si>
    <t>Rennell, Lady Mary</t>
  </si>
  <si>
    <t>Welsh Landscape</t>
  </si>
  <si>
    <t>Renn, Rosngela</t>
  </si>
  <si>
    <t>Photograph, colour on paper, Agfa Isolette camera and wooden frames</t>
  </si>
  <si>
    <t>Milan, Agfa Isolette, from the project The Last Photo</t>
  </si>
  <si>
    <t>Renoir, Auguste</t>
  </si>
  <si>
    <t>Peaches and Almonds</t>
  </si>
  <si>
    <t>Repin, Ilya</t>
  </si>
  <si>
    <t>Study of an Old Man</t>
  </si>
  <si>
    <t>Bequeathed by Peter Provatoroff 1964</t>
  </si>
  <si>
    <t>Chuguyev, Ukrayina</t>
  </si>
  <si>
    <t>Restiffe, Mauro</t>
  </si>
  <si>
    <t>6 photographs, black and white, on paper</t>
  </si>
  <si>
    <t>Empossamento #1</t>
  </si>
  <si>
    <t>Purchased using funds provided by the 2007 Outset / Frieze Art Fair Fund to benefit the Tate Collection 2008</t>
  </si>
  <si>
    <t>Reuter, Ingmar</t>
  </si>
  <si>
    <t>Shop Front</t>
  </si>
  <si>
    <t>Reuterswrd, Carl Frederik</t>
  </si>
  <si>
    <t>Portrait of Infinity</t>
  </si>
  <si>
    <t>Presented by Jean Pierre Cottier 1980</t>
  </si>
  <si>
    <t>Reynolds, Alan</t>
  </si>
  <si>
    <t>Summer: Young Septembers Cornfield</t>
  </si>
  <si>
    <t>Presented by the Trustees of the Chantrey Bequest 1956</t>
  </si>
  <si>
    <t>Reynolds, Samuel William, Junior</t>
  </si>
  <si>
    <t>A Landscape with Waterfall, an Artist Sketching in the Foreground</t>
  </si>
  <si>
    <t>Reynolds, Sir Joshua</t>
  </si>
  <si>
    <t>Colonel Acland and Lord Sydney: The Archers</t>
  </si>
  <si>
    <t>Purchased (Building the Tate Collection fund) with assistance from the National Heritage Memorial Fund, Tate Members, the Art Fund (with a contribution from the Wolfson Foundation) and other donors 2005</t>
  </si>
  <si>
    <t>Plympton, United Kingdom</t>
  </si>
  <si>
    <t>Reynolds-Stephens, Sir William</t>
  </si>
  <si>
    <t>Bronze, wood and stone</t>
  </si>
  <si>
    <t>A Royal Game</t>
  </si>
  <si>
    <t>Reysschoot, Peter John van</t>
  </si>
  <si>
    <t>A Jacobite Group in St James Park</t>
  </si>
  <si>
    <t>Gent, Belgi</t>
  </si>
  <si>
    <t>Rhoades, Geoffrey</t>
  </si>
  <si>
    <t>Winter Afternoon, Chalk Farm</t>
  </si>
  <si>
    <t>Rhodes, Carol</t>
  </si>
  <si>
    <t>Airport</t>
  </si>
  <si>
    <t>Purchased with funds provided by Charles Asprey 2008</t>
  </si>
  <si>
    <t>Rhodes, Lis</t>
  </si>
  <si>
    <t>Film, 16 mm, 2 projections, black and white, and sound (stereo) and smoke machine</t>
  </si>
  <si>
    <t>Light Music</t>
  </si>
  <si>
    <t>Rice, Brian</t>
  </si>
  <si>
    <t>Kuroi</t>
  </si>
  <si>
    <t>Rich, Alfred William</t>
  </si>
  <si>
    <t>Shillingford Bridge</t>
  </si>
  <si>
    <t>Richards, Albert</t>
  </si>
  <si>
    <t>Crayon, wax and watercolour on paper</t>
  </si>
  <si>
    <t>Paratroops outside Breville</t>
  </si>
  <si>
    <t>Richards, Ceri</t>
  </si>
  <si>
    <t>The Coster Woman</t>
  </si>
  <si>
    <t>Richards, Frances</t>
  </si>
  <si>
    <t>Left and Right of the Long Path</t>
  </si>
  <si>
    <t>Richards, John Inigo</t>
  </si>
  <si>
    <t>Country Scene, with Travellers</t>
  </si>
  <si>
    <t>Richardson, Jonathan</t>
  </si>
  <si>
    <t>Portrait of the Artists Son, Jonathan Richardson the Younger, in his Study</t>
  </si>
  <si>
    <t>Richardson, Thomas Miles, Junior</t>
  </si>
  <si>
    <t>The Vale of Delphi</t>
  </si>
  <si>
    <t>Richardson-Jones, Keith</t>
  </si>
  <si>
    <t>Abergavenny, United Kingdom</t>
  </si>
  <si>
    <t>Richier, Germaine</t>
  </si>
  <si>
    <t>Chessboard, Large Version (Original Painted Plaster)</t>
  </si>
  <si>
    <t>Presented by the artist's estate 2000</t>
  </si>
  <si>
    <t>Bouches-du-Rhne, France</t>
  </si>
  <si>
    <t>Richmond, George</t>
  </si>
  <si>
    <t>Portrait of E.M. Ward, RA (1816-1879)</t>
  </si>
  <si>
    <t>Richmond, Oliffe</t>
  </si>
  <si>
    <t>Wood and metal</t>
  </si>
  <si>
    <t>Tripod IV</t>
  </si>
  <si>
    <t>Hobart, Australia</t>
  </si>
  <si>
    <t>Richmond, Sir William Blake</t>
  </si>
  <si>
    <t>Portrait of Mrs Ernest Moon</t>
  </si>
  <si>
    <t>Presented by the Patrons of British Art through the Tate Gallery Foundation 1996</t>
  </si>
  <si>
    <t>Richter, Gerhard</t>
  </si>
  <si>
    <t>Abstract Painting (726)</t>
  </si>
  <si>
    <t>Richter, Vjenceslav</t>
  </si>
  <si>
    <t>Sespo 3</t>
  </si>
  <si>
    <t>Ricketts, Charles</t>
  </si>
  <si>
    <t>Italia Redenta</t>
  </si>
  <si>
    <t>Rickey, George</t>
  </si>
  <si>
    <t>Bronze and steel</t>
  </si>
  <si>
    <t>Four Rectangles Oblique, Bronze</t>
  </si>
  <si>
    <t>Presented by Mr and Mrs Leonard S. Field through the American Federation of Arts 1976</t>
  </si>
  <si>
    <t>Riddy, John</t>
  </si>
  <si>
    <t>London (Gillender Street 4) 1997</t>
  </si>
  <si>
    <t>Rideal, Liz</t>
  </si>
  <si>
    <t>4 photographs, colour, Chromogenic print, on paper</t>
  </si>
  <si>
    <t>Self-Portrait Yellow</t>
  </si>
  <si>
    <t>Presented by Lucas Schoormans 2009</t>
  </si>
  <si>
    <t>Ridley, Matthew White</t>
  </si>
  <si>
    <t>The Pool of London</t>
  </si>
  <si>
    <t>Presented by the executors of Robert Ross in his memory through the Art Fund 1919</t>
  </si>
  <si>
    <t>Rielly, James</t>
  </si>
  <si>
    <t>Older Man</t>
  </si>
  <si>
    <t>Rigby, Elizabeth</t>
  </si>
  <si>
    <t>Riley, Bridget</t>
  </si>
  <si>
    <t>Evo 3</t>
  </si>
  <si>
    <t>Riley, John</t>
  </si>
  <si>
    <t>Study of a Nude Man</t>
  </si>
  <si>
    <t>Rinke, Klaus</t>
  </si>
  <si>
    <t>112 photographs, black and white, on paper</t>
  </si>
  <si>
    <t>Mutations</t>
  </si>
  <si>
    <t>Wattenscheid, Deutschland</t>
  </si>
  <si>
    <t>Riopelle, Jean-Paul</t>
  </si>
  <si>
    <t>Perspectives</t>
  </si>
  <si>
    <t>Ripley, Edward</t>
  </si>
  <si>
    <t>Landscape, Cotswold Farm</t>
  </si>
  <si>
    <t>Rippingille, Edward Villiers</t>
  </si>
  <si>
    <t>Capuchin Friar</t>
  </si>
  <si>
    <t>Rist, Pipilotti</t>
  </si>
  <si>
    <t>Im Not The Girl Who Misses Much</t>
  </si>
  <si>
    <t>Rivera, Diego</t>
  </si>
  <si>
    <t>Guanajuato, Mxico</t>
  </si>
  <si>
    <t>Rivera, Manuel</t>
  </si>
  <si>
    <t>Metal and fabric on board</t>
  </si>
  <si>
    <t>Metamorphosis (Three Mirrors)</t>
  </si>
  <si>
    <t>Granada, Espaa</t>
  </si>
  <si>
    <t>Rivers, Larry</t>
  </si>
  <si>
    <t>Parts of the Face: French Vocabulary Lesson</t>
  </si>
  <si>
    <t>Rivers, Leopold</t>
  </si>
  <si>
    <t>Stormy Weather</t>
  </si>
  <si>
    <t>Riviere, Briton</t>
  </si>
  <si>
    <t>Beyond Mans Footsteps</t>
  </si>
  <si>
    <t>Robb, Brian</t>
  </si>
  <si>
    <t>Southend Pier</t>
  </si>
  <si>
    <t>Roberts, David</t>
  </si>
  <si>
    <t>Carmelite Monks at Seville</t>
  </si>
  <si>
    <t>Roberts, Donald</t>
  </si>
  <si>
    <t>Vair Project - Basalt 68</t>
  </si>
  <si>
    <t>Roberts, Julie</t>
  </si>
  <si>
    <t>Restraining Jacket (Male)</t>
  </si>
  <si>
    <t>Flint, United Kingdom</t>
  </si>
  <si>
    <t>Roberts, William</t>
  </si>
  <si>
    <t>Study for Bus Stop</t>
  </si>
  <si>
    <t>Roberts-Jones, Ivor</t>
  </si>
  <si>
    <t>Paul Claudel</t>
  </si>
  <si>
    <t>Robilliard, David</t>
  </si>
  <si>
    <t>The Yes No Quality Of Dreams</t>
  </si>
  <si>
    <t>Purchased with assistance from Evelyn, Lady Downshire's Trust Fund 2011</t>
  </si>
  <si>
    <t>Channel Islands, United Kingdom</t>
  </si>
  <si>
    <t>Robinson, Frederick Cayley</t>
  </si>
  <si>
    <t>Pastoral</t>
  </si>
  <si>
    <t>Robinson, Sir John Charles</t>
  </si>
  <si>
    <t>Newton Manor</t>
  </si>
  <si>
    <t>Presented by Charles Newton-Robinson 1909</t>
  </si>
  <si>
    <t>Roboz, Zsuzsi</t>
  </si>
  <si>
    <t>Rehearsal at Donmar Studios</t>
  </si>
  <si>
    <t>Robson, George Fennel</t>
  </si>
  <si>
    <t>Poultry</t>
  </si>
  <si>
    <t>Rocamora, Jaume</t>
  </si>
  <si>
    <t>Transferred from the Library 1981</t>
  </si>
  <si>
    <t>Tortosa, Espaa</t>
  </si>
  <si>
    <t>Rodin, Auguste</t>
  </si>
  <si>
    <t>Painted plaster</t>
  </si>
  <si>
    <t>Brother and Sister</t>
  </si>
  <si>
    <t>Presented by L.M. Angus Butterworth in memory of his father Walter Butterworth through the Art Fund 1960</t>
  </si>
  <si>
    <t>Rodney, Donald</t>
  </si>
  <si>
    <t>Perspex, wood, silicon tubing, gold leaf, plastic bags and electrical pump</t>
  </si>
  <si>
    <t>Visceral Canker</t>
  </si>
  <si>
    <t>Rogers, Claude</t>
  </si>
  <si>
    <t>Cornfields at Somerton</t>
  </si>
  <si>
    <t>Presented by Lady Proctor in memory of her husband Sir Dennis Proctor 1984</t>
  </si>
  <si>
    <t>Roh, Franz</t>
  </si>
  <si>
    <t>Lineblock prints and halftone prints on paper mounted onto paper</t>
  </si>
  <si>
    <t>Masks Survive</t>
  </si>
  <si>
    <t>Apolda, Deutschland</t>
  </si>
  <si>
    <t>Rombaux, Egide</t>
  </si>
  <si>
    <t>The First Morning</t>
  </si>
  <si>
    <t>Presented by the artist and subscribers as a tribute to Belgian Art 1915</t>
  </si>
  <si>
    <t>Romiti, Sergio</t>
  </si>
  <si>
    <t>Romney, George</t>
  </si>
  <si>
    <t>Mother and Child</t>
  </si>
  <si>
    <t>Dalton-in-Furness, United Kingdom</t>
  </si>
  <si>
    <t>Rooke, Thomas Matthews</t>
  </si>
  <si>
    <t>Naomi, Ruth and Obed</t>
  </si>
  <si>
    <t>Marylebone, United Kingdom</t>
  </si>
  <si>
    <t>Rooker, Michael Angelo</t>
  </si>
  <si>
    <t>North West View of Friar Bacons Study</t>
  </si>
  <si>
    <t>Roper, Richard</t>
  </si>
  <si>
    <t>The Match between Aaron and Driver at Maidenhead, Aug. 1754: Driver Winning the Third Heat</t>
  </si>
  <si>
    <t>Roschlau, Michael</t>
  </si>
  <si>
    <t>The Pillar</t>
  </si>
  <si>
    <t>Sonneberg, Deutschland</t>
  </si>
  <si>
    <t>Rosenberg, Isaac</t>
  </si>
  <si>
    <t>Presented by David Burton 1972</t>
  </si>
  <si>
    <t>Rosenquist, James</t>
  </si>
  <si>
    <t>Oil paint on canvas, wood and Perspex</t>
  </si>
  <si>
    <t>Silo</t>
  </si>
  <si>
    <t>Grand Forks, United States</t>
  </si>
  <si>
    <t>Rosoman, Leonard</t>
  </si>
  <si>
    <t>The Gothik Temple, Stowe</t>
  </si>
  <si>
    <t>Rossell, Daniela</t>
  </si>
  <si>
    <t>Rossetti, Dante Gabriel</t>
  </si>
  <si>
    <t>Chalk on canvas</t>
  </si>
  <si>
    <t>Sketch of Angels Heads</t>
  </si>
  <si>
    <t>Rosso, Medardo</t>
  </si>
  <si>
    <t>Wax and plaster</t>
  </si>
  <si>
    <t>Laughing Woman (Large Version)</t>
  </si>
  <si>
    <t>Roszak, Theodore</t>
  </si>
  <si>
    <t>The Unknown Political Prisoner (Defiant and Triumphant)</t>
  </si>
  <si>
    <t>Rotella, Mimmo</t>
  </si>
  <si>
    <t>Printed papers on canvas</t>
  </si>
  <si>
    <t>With a Smile</t>
  </si>
  <si>
    <t>Presented anonymously 2008</t>
  </si>
  <si>
    <t>Catanzaro, Italia</t>
  </si>
  <si>
    <t>Roth, Dieter</t>
  </si>
  <si>
    <t>Metal cassette container</t>
  </si>
  <si>
    <t>cassette</t>
  </si>
  <si>
    <t>Purchased 2009 accessioned 2010</t>
  </si>
  <si>
    <t>Roth, Frank</t>
  </si>
  <si>
    <t>Jodrell Bank</t>
  </si>
  <si>
    <t>Presented by Romie Shapiro 1965</t>
  </si>
  <si>
    <t>Rothenberg, Susan</t>
  </si>
  <si>
    <t>Vertical Spin</t>
  </si>
  <si>
    <t>Rothenstein, Michael</t>
  </si>
  <si>
    <t>In Between</t>
  </si>
  <si>
    <t>Presented anonymously 1966</t>
  </si>
  <si>
    <t>Rothenstein, Sir William</t>
  </si>
  <si>
    <t>Chalk, pastel and bronze paint on paper</t>
  </si>
  <si>
    <t>Parting at Morning</t>
  </si>
  <si>
    <t>Bequeathed by Sir John Rothenstein 1992, accessioned 1997</t>
  </si>
  <si>
    <t>Rothko, Mark</t>
  </si>
  <si>
    <t>Presented by the Mark Rothko Foundation 1986</t>
  </si>
  <si>
    <t>Daugavpils, Latvija</t>
  </si>
  <si>
    <t>Rothschild, Eva</t>
  </si>
  <si>
    <t>HomeWork</t>
  </si>
  <si>
    <t>Presented by the artist and Stuart Shave 2010</t>
  </si>
  <si>
    <t>Rothschild, Judith</t>
  </si>
  <si>
    <t>Untitled Composition</t>
  </si>
  <si>
    <t>Presented by the Judith Rothschild Foundation 2004</t>
  </si>
  <si>
    <t>Rouault, Georges</t>
  </si>
  <si>
    <t>The Italian Woman</t>
  </si>
  <si>
    <t>Purchased 1949</t>
  </si>
  <si>
    <t>Rousseau, Henri</t>
  </si>
  <si>
    <t>Bouquet of Flowers</t>
  </si>
  <si>
    <t>Laval, France</t>
  </si>
  <si>
    <t>Roussel, Thodore</t>
  </si>
  <si>
    <t>The Reading Girl</t>
  </si>
  <si>
    <t>Presented by Mrs Walter Herriot and Miss R. Herriot in memory of the artist 1927</t>
  </si>
  <si>
    <t>Lorient, France</t>
  </si>
  <si>
    <t>Rowe, Cliff</t>
  </si>
  <si>
    <t>Street Scene Kentish Town</t>
  </si>
  <si>
    <t>Transferred from the People's History Museum, Manchester 2007</t>
  </si>
  <si>
    <t>Rowell, Kenneth</t>
  </si>
  <si>
    <t>Two Figures in a Landscape</t>
  </si>
  <si>
    <t>Rowlandson, Thomas</t>
  </si>
  <si>
    <t>A Two OClock Ordinary</t>
  </si>
  <si>
    <t>Rowntree, Kenneth</t>
  </si>
  <si>
    <t>Souvenir of Venice</t>
  </si>
  <si>
    <t>Presented by the Friends of the Tate Gallery 1984</t>
  </si>
  <si>
    <t>Roy, Pierre</t>
  </si>
  <si>
    <t>Boris Anrep in his Studio, 65 Boulevard Arago</t>
  </si>
  <si>
    <t>Rozen, Felix</t>
  </si>
  <si>
    <t>Presented by Mrs Leslie Oliver through the Friends of the Tate Gallery 1983</t>
  </si>
  <si>
    <t>Rubens, Peter Paul</t>
  </si>
  <si>
    <t>The Apotheosis of James I and Other Studies: Multiple Sketch for the Banqueting House Ceiling, Whitehall</t>
  </si>
  <si>
    <t xml:space="preserve">Purchased with assistance from the National Heritage Memorial Fund, Tate Members, the Art Fund in memory of Sir Oliver Millar (with a contribution from the Wolfson Foundation) Viscount and Viscountess Hampden and Family, Monument Trust, Manny and Brigitta Davidson and the Family, and other donors 2008  </t>
  </si>
  <si>
    <t>Siegen, Deutschland</t>
  </si>
  <si>
    <t>Ruby, Sterling</t>
  </si>
  <si>
    <t>Spray paint on canvas</t>
  </si>
  <si>
    <t>SP96</t>
  </si>
  <si>
    <t>Bitburg, Deutschland</t>
  </si>
  <si>
    <t>Ruff, Thomas</t>
  </si>
  <si>
    <t>Portrait 1986 (Stoya)</t>
  </si>
  <si>
    <t>Zell am Harmersbach, Deutschland</t>
  </si>
  <si>
    <t>Rugg, Matt</t>
  </si>
  <si>
    <t>Painted Unit Relief</t>
  </si>
  <si>
    <t>Rumney, Ralph</t>
  </si>
  <si>
    <t>Oil paint, household paint and metal leaf on hardboard</t>
  </si>
  <si>
    <t>The Change</t>
  </si>
  <si>
    <t>Runciman, Alexander</t>
  </si>
  <si>
    <t>Agrippina with the Ashes of Germanicus</t>
  </si>
  <si>
    <t>Ruppersberg, Allen</t>
  </si>
  <si>
    <t>19 wooden pieces of furniture, 39 cardboard boxes, 800 digital prints, 2 banners and 8 letterpress prints on paper</t>
  </si>
  <si>
    <t>The Never Ending Book</t>
  </si>
  <si>
    <t>Ohio, United States</t>
  </si>
  <si>
    <t>Ruscha, Edward</t>
  </si>
  <si>
    <t>Acrylic paint on book cover</t>
  </si>
  <si>
    <t>Vowel #98 (O)</t>
  </si>
  <si>
    <t>Omaha, United States</t>
  </si>
  <si>
    <t>Rushbury, Sir Henry</t>
  </si>
  <si>
    <t>St Pauls</t>
  </si>
  <si>
    <t>Ruskin, John</t>
  </si>
  <si>
    <t>View of Bologna</t>
  </si>
  <si>
    <t>Purchased 1920</t>
  </si>
  <si>
    <t>Russell, John</t>
  </si>
  <si>
    <t>The Fortune-Teller</t>
  </si>
  <si>
    <t>Bequeathed by Lionel Wormser Harris through the Art Fund 1940</t>
  </si>
  <si>
    <t>Guildford, United Kingdom</t>
  </si>
  <si>
    <t>Russell, Sir Walter</t>
  </si>
  <si>
    <t>Carting Sand</t>
  </si>
  <si>
    <t>Epping, United Kingdom</t>
  </si>
  <si>
    <t>Rutherston, Albert</t>
  </si>
  <si>
    <t>The Pump, Nash End</t>
  </si>
  <si>
    <t>Rutland, Violet, Duchess of</t>
  </si>
  <si>
    <t>Plaster on wooden base</t>
  </si>
  <si>
    <t>Recumbent Figure of Lord Haddon</t>
  </si>
  <si>
    <t>Presented by the Manners family 1938</t>
  </si>
  <si>
    <t>Ruwedel, Mark</t>
  </si>
  <si>
    <t>Crater #9</t>
  </si>
  <si>
    <t>Bethlehem, United States</t>
  </si>
  <si>
    <t>Ryan, Adrian</t>
  </si>
  <si>
    <t>Flowers on a Chair</t>
  </si>
  <si>
    <t>Presented by the Trustees of the Chantrey Bequest 1958</t>
  </si>
  <si>
    <t>Ryan, Veronica</t>
  </si>
  <si>
    <t>Plaster and bronze</t>
  </si>
  <si>
    <t>Presented by the American Fund for the Tate Gallery, courtesy of Howard Karshan to mark his term as Chairman of the Patrons of New Art (1993-1997) 2009</t>
  </si>
  <si>
    <t>Ryland, Adolfine</t>
  </si>
  <si>
    <t>Isaac Blesses Jacob</t>
  </si>
  <si>
    <t>Ryley, Charles Reuben</t>
  </si>
  <si>
    <t>Three Recumbent Men in Tricorne Hats</t>
  </si>
  <si>
    <t>Ryman, Robert</t>
  </si>
  <si>
    <t>Enamelac paint on fibreglass, aluminium and wood</t>
  </si>
  <si>
    <t>Guild</t>
  </si>
  <si>
    <t>Nashville-Davidson, United States</t>
  </si>
  <si>
    <t>Rckriem, Ulrich</t>
  </si>
  <si>
    <t>Dolomite stone</t>
  </si>
  <si>
    <t>Double Piece</t>
  </si>
  <si>
    <t>Presented by the artist 1990</t>
  </si>
  <si>
    <t>Sadler, Walter Dendy</t>
  </si>
  <si>
    <t>A Good Story</t>
  </si>
  <si>
    <t>Dorking, United Kingdom</t>
  </si>
  <si>
    <t>Sadotti, Giorgio</t>
  </si>
  <si>
    <t>Dont Look</t>
  </si>
  <si>
    <t>Said, Anne</t>
  </si>
  <si>
    <t>Jos Wild Wood</t>
  </si>
  <si>
    <t>Hook, United Kingdom</t>
  </si>
  <si>
    <t>Sailmaker, Isaac</t>
  </si>
  <si>
    <t>Saint Phalle, Niki de</t>
  </si>
  <si>
    <t>Plaster, paint, string, polythene and wire on wood</t>
  </si>
  <si>
    <t>Shooting Picture</t>
  </si>
  <si>
    <t>Saint-Gaudens, Augustus</t>
  </si>
  <si>
    <t>Bronze and oak</t>
  </si>
  <si>
    <t>Robert Louis Stevenson</t>
  </si>
  <si>
    <t>Presented by Miss Mary Hoadley Dodge 1919</t>
  </si>
  <si>
    <t>Sala, Anri</t>
  </si>
  <si>
    <t>Video, 2 projections, colour</t>
  </si>
  <si>
    <t>After Three Minutes</t>
  </si>
  <si>
    <t>Tiran, Shqipria</t>
  </si>
  <si>
    <t>Sala, George Augustus Henry</t>
  </si>
  <si>
    <t>The Way Its Done at the Casino. A Couple Dancing</t>
  </si>
  <si>
    <t>Salcedo, Doris</t>
  </si>
  <si>
    <t>Steel cot, steel shelving, rubber, 10 plastic dolls and pig intestine</t>
  </si>
  <si>
    <t>Salgado, Sebastio</t>
  </si>
  <si>
    <t>The Gold Mine, Brazil</t>
  </si>
  <si>
    <t>Aimors, Brasil</t>
  </si>
  <si>
    <t>Salle, David</t>
  </si>
  <si>
    <t>Acrylic paint and oil paint on 6 canvases on wood</t>
  </si>
  <si>
    <t>Satori Three Inches within Your Heart</t>
  </si>
  <si>
    <t>Norman, United States</t>
  </si>
  <si>
    <t>Salmeron, Ernesto</t>
  </si>
  <si>
    <t>Heavy goods vehicle, section of concrete wall, printed papers, video and other materials</t>
  </si>
  <si>
    <t>Auras of War</t>
  </si>
  <si>
    <t xml:space="preserve">Presented by Tate Patrons 2010 </t>
  </si>
  <si>
    <t>Managua, Nicaragua</t>
  </si>
  <si>
    <t>Salt, John</t>
  </si>
  <si>
    <t>Pink Trailer</t>
  </si>
  <si>
    <t>Salter, Rebecca</t>
  </si>
  <si>
    <t>Four Lines IV</t>
  </si>
  <si>
    <t>Samaras, Lucas</t>
  </si>
  <si>
    <t>Mahogany box, wool, steel pins, glass and acetate film</t>
  </si>
  <si>
    <t>Box</t>
  </si>
  <si>
    <t>Kastora, Ells</t>
  </si>
  <si>
    <t>Sandby, Paul</t>
  </si>
  <si>
    <t>The Boot and the Blockhead</t>
  </si>
  <si>
    <t>Sandby, Thomas</t>
  </si>
  <si>
    <t>Nottingham</t>
  </si>
  <si>
    <t>Sander, August</t>
  </si>
  <si>
    <t>Self-portrait</t>
  </si>
  <si>
    <t>Presented by Gerd  and Christine Sander 2009</t>
  </si>
  <si>
    <t>Herdorf, Deutschland</t>
  </si>
  <si>
    <t>Sander, Ludwig</t>
  </si>
  <si>
    <t>Three Blues</t>
  </si>
  <si>
    <t>Staten Island</t>
  </si>
  <si>
    <t>Sanders, Ann</t>
  </si>
  <si>
    <t>Wooded Landscape with Traveller and Packhorse, after F. Towne</t>
  </si>
  <si>
    <t>Sandle, Michael</t>
  </si>
  <si>
    <t>Anti-Aircraft Memorial</t>
  </si>
  <si>
    <t>Sands, Ethel</t>
  </si>
  <si>
    <t>Flowers in a Jug</t>
  </si>
  <si>
    <t>Newport, United States</t>
  </si>
  <si>
    <t>Sandys, Edwina</t>
  </si>
  <si>
    <t>Sandys, Frederick</t>
  </si>
  <si>
    <t>Great Yarmouth and Breydon Water</t>
  </si>
  <si>
    <t>Sant, James</t>
  </si>
  <si>
    <t>Presented by Mrs S. Swinton 1976</t>
  </si>
  <si>
    <t>Sargant, Francis W.</t>
  </si>
  <si>
    <t>Carlino</t>
  </si>
  <si>
    <t>Presented by W.L. Sargant, the artist's brother, through the Art Fund 1943</t>
  </si>
  <si>
    <t>Sargent, John Singer</t>
  </si>
  <si>
    <t>Mrs Carl Meyer and her Children</t>
  </si>
  <si>
    <t xml:space="preserve">Bequeathed by Adle, Lady Meyer 1930, with a life interest for her son and grandson and presented in 2005 in celebration of the lives of Sir Anthony and Lady Barbadee Meyer, accessioned 2009 </t>
  </si>
  <si>
    <t>Sarkissian, Hrair</t>
  </si>
  <si>
    <t>14 photographs, colour, Lambda print, on paper mounted on aluminium</t>
  </si>
  <si>
    <t>Execution Squares</t>
  </si>
  <si>
    <t>Dimashq, Suriyah</t>
  </si>
  <si>
    <t>Sarmento, Julio</t>
  </si>
  <si>
    <t>Paper, printed paper and paint on paper</t>
  </si>
  <si>
    <t>Mehr Licht</t>
  </si>
  <si>
    <t>Sartorius, Francis</t>
  </si>
  <si>
    <t>A Black Horse with Two Dogs</t>
  </si>
  <si>
    <t>Presented by Alistair McAlpine (later Lord McAlpine of West Green) 1966</t>
  </si>
  <si>
    <t>Sartorius, John Nost</t>
  </si>
  <si>
    <t>The Earl of Darlington Fox-Hunting with the Raby Pack: The Death</t>
  </si>
  <si>
    <t>Sasnal, Wilhelm</t>
  </si>
  <si>
    <t>Untitled (a)</t>
  </si>
  <si>
    <t>Presented by Tate Patrons 2004</t>
  </si>
  <si>
    <t>Tarnw, Polska</t>
  </si>
  <si>
    <t>Saunders, David</t>
  </si>
  <si>
    <t>Acrylic paint on 3 canvases</t>
  </si>
  <si>
    <t>Rhythm from Three Intervals</t>
  </si>
  <si>
    <t>Southend-on-Sea, United Kingdom</t>
  </si>
  <si>
    <t>Saunders, Helen</t>
  </si>
  <si>
    <t>Abstract Multicoloured Design</t>
  </si>
  <si>
    <t>Presented by Miss Ethel M. Saunders in memory of her sister 1963</t>
  </si>
  <si>
    <t>Saura, Antonio</t>
  </si>
  <si>
    <t>Imaginary Portrait of Goya</t>
  </si>
  <si>
    <t>Huesca, Espaa</t>
  </si>
  <si>
    <t>Savage, Jon</t>
  </si>
  <si>
    <t>35 photographs, black and white, selenium print, on paper</t>
  </si>
  <si>
    <t>Uninhabited London</t>
  </si>
  <si>
    <t>Scarfe, Gerald, CBE</t>
  </si>
  <si>
    <t>Spiro Agnew</t>
  </si>
  <si>
    <t>Scarfe, Laurence</t>
  </si>
  <si>
    <t>Quatrefoil Garden</t>
  </si>
  <si>
    <t>Scheibitz, Thomas</t>
  </si>
  <si>
    <t>90 Elements</t>
  </si>
  <si>
    <t>Radeberg, Deutschland</t>
  </si>
  <si>
    <t>Schendel, Mira</t>
  </si>
  <si>
    <t>9 monotypes on paper between 2 Perspex sheets, pins and nylon fishing wire</t>
  </si>
  <si>
    <t>Untitled (Genesis)</t>
  </si>
  <si>
    <t>Schetky, John Christian</t>
  </si>
  <si>
    <t>Loss of the Royal George</t>
  </si>
  <si>
    <t>Presented by the Misses Trevenen 1885</t>
  </si>
  <si>
    <t>Edinburg, United States</t>
  </si>
  <si>
    <t>Schinwald, Markus</t>
  </si>
  <si>
    <t>Film, 35 mm, shown as video, projection, colour and sound</t>
  </si>
  <si>
    <t>Dictio pii</t>
  </si>
  <si>
    <t>Salzburg, sterreich</t>
  </si>
  <si>
    <t>Schmidt, Peter</t>
  </si>
  <si>
    <t>Flowing in the Right Direction</t>
  </si>
  <si>
    <t>Schmidt-Rottluff, Karl</t>
  </si>
  <si>
    <t>Male Head</t>
  </si>
  <si>
    <t>Presented by the executors of Dr Rosa Shapire 1954</t>
  </si>
  <si>
    <t>Chemnitz, Deutschland</t>
  </si>
  <si>
    <t>Schnabel, Julian</t>
  </si>
  <si>
    <t>Oil paint on velvet</t>
  </si>
  <si>
    <t>Homo Painting</t>
  </si>
  <si>
    <t>Schneemann, Carolee</t>
  </si>
  <si>
    <t>Beet juice, urine and coffee on screenprint on paper</t>
  </si>
  <si>
    <t>Interior Scroll</t>
  </si>
  <si>
    <t>Fox Chase, United States</t>
  </si>
  <si>
    <t>Schneider, Gerard</t>
  </si>
  <si>
    <t>Untitled from Pomes dEugenio Montale, Milan</t>
  </si>
  <si>
    <t>Schoonhoven, Jan</t>
  </si>
  <si>
    <t>Acrylic paint on cardboard and paper on plywood base</t>
  </si>
  <si>
    <t>R69-26</t>
  </si>
  <si>
    <t>Schorr, Raoh</t>
  </si>
  <si>
    <t>Bengal Tiger</t>
  </si>
  <si>
    <t>Presented by the artist 1937</t>
  </si>
  <si>
    <t>Schuffenecker, Emile</t>
  </si>
  <si>
    <t>Cliff, Grey Weather</t>
  </si>
  <si>
    <t>Haute-Garonne, France</t>
  </si>
  <si>
    <t>Schultze, Bernard</t>
  </si>
  <si>
    <t>Gouache, ink and watercolour on paper</t>
  </si>
  <si>
    <t>Presented anonymously 1991</t>
  </si>
  <si>
    <t>Pila, Polska</t>
  </si>
  <si>
    <t>Schulz-Dornburg, Ursula</t>
  </si>
  <si>
    <t>From Medina to Jordan Border, Saudi Arabia</t>
  </si>
  <si>
    <t>Schumacher, Emil</t>
  </si>
  <si>
    <t>Drypoint and etching on paper</t>
  </si>
  <si>
    <t>Hagen, Deutschland</t>
  </si>
  <si>
    <t>Schurmann, Herbert</t>
  </si>
  <si>
    <t>Untitled (Sheets of Paper)</t>
  </si>
  <si>
    <t>Velbert, Deutschland</t>
  </si>
  <si>
    <t>Schwabe, Randolph</t>
  </si>
  <si>
    <t>The Radcliffe Observatory, Oxford</t>
  </si>
  <si>
    <t>Schwarzkogler, Rudolf</t>
  </si>
  <si>
    <t>3rd Action</t>
  </si>
  <si>
    <t>Schwitters, Kurt</t>
  </si>
  <si>
    <t>The Proposal</t>
  </si>
  <si>
    <t>Schtte, Thomas</t>
  </si>
  <si>
    <t>Bricks, pebbles, terracotta, wax, polyurethane foam and paint</t>
  </si>
  <si>
    <t>Four Sisters in the Bath</t>
  </si>
  <si>
    <t>Purchased with assistance from Tate Members 2009</t>
  </si>
  <si>
    <t>Scott, Campbell</t>
  </si>
  <si>
    <t>Scott, David</t>
  </si>
  <si>
    <t>The By-Way to Hell</t>
  </si>
  <si>
    <t>Scott, Frances</t>
  </si>
  <si>
    <t>Dunskie Castle near Port Patrick</t>
  </si>
  <si>
    <t>Scott, Robert</t>
  </si>
  <si>
    <t>Peruvian Night</t>
  </si>
  <si>
    <t>Scott, Samuel</t>
  </si>
  <si>
    <t>A Cart and Horse</t>
  </si>
  <si>
    <t>Scott, Tim</t>
  </si>
  <si>
    <t>Steel and plastic</t>
  </si>
  <si>
    <t>Pool V</t>
  </si>
  <si>
    <t>Scott, William</t>
  </si>
  <si>
    <t>Nude Putting on Stockings</t>
  </si>
  <si>
    <t>Presented by Jean-Yves Mock in memory of Mary and William Scott 2005</t>
  </si>
  <si>
    <t>Scott, William Bell</t>
  </si>
  <si>
    <t>Rossettis Wombat Seated in his Masters Lap</t>
  </si>
  <si>
    <t>Bequeathed by H.F. Stephens 1932</t>
  </si>
  <si>
    <t>Scully, Sean</t>
  </si>
  <si>
    <t>Coyote</t>
  </si>
  <si>
    <t>Purchased from Timothy Taylor Gallery with funds provided by Mr and Mrs Jonathan Green 2003</t>
  </si>
  <si>
    <t>Seabrooke, Elliott</t>
  </si>
  <si>
    <t>Landscape with Castle under a Stormy Sky</t>
  </si>
  <si>
    <t>Seba, Albertus</t>
  </si>
  <si>
    <t>Two Snakes</t>
  </si>
  <si>
    <t>Seddon, John Pollard</t>
  </si>
  <si>
    <t>Recess with Staircase, St Sauveur, Caen</t>
  </si>
  <si>
    <t>Seddon, Thomas</t>
  </si>
  <si>
    <t>The Mountains of Moab</t>
  </si>
  <si>
    <t>Bequeathed by Miss E.K. Virtue Tebbs 1949</t>
  </si>
  <si>
    <t>Sedgley, Peter</t>
  </si>
  <si>
    <t>Colour Cycle III</t>
  </si>
  <si>
    <t>Sedira, Zineb</t>
  </si>
  <si>
    <t>Video, 14 monitors, colour and sound</t>
  </si>
  <si>
    <t>Floating Coffins</t>
  </si>
  <si>
    <t>Seers, Lindsay</t>
  </si>
  <si>
    <t>Cardboard, wood, carpet, metal pipe and video, projection, colour and sound (surround)</t>
  </si>
  <si>
    <t>Extramission 6 (Black Maria)</t>
  </si>
  <si>
    <t>Sefran, Gorazd</t>
  </si>
  <si>
    <t>Sindon III</t>
  </si>
  <si>
    <t>Segal, Arthur</t>
  </si>
  <si>
    <t>Harbour on Bornholm</t>
  </si>
  <si>
    <t>Presented by Miss Marianne Segal 1970</t>
  </si>
  <si>
    <t>Segar, Sir William</t>
  </si>
  <si>
    <t>Portrait of a Man in a Slashed Black Doublet</t>
  </si>
  <si>
    <t>Sehgal, Tino</t>
  </si>
  <si>
    <t>Performance, 1 person</t>
  </si>
  <si>
    <t>This is propaganda</t>
  </si>
  <si>
    <t>Self, Colin</t>
  </si>
  <si>
    <t>Ink, papers and enamel on paper</t>
  </si>
  <si>
    <t>Serra, Richard</t>
  </si>
  <si>
    <t>Trip Hammer</t>
  </si>
  <si>
    <t>Presented by the Douglas S. Cramer Foundation 1997</t>
  </si>
  <si>
    <t>Serralongue, Bruno</t>
  </si>
  <si>
    <t>Friday 28 April 2006. East region of Mexico City (Iztapalapa, Iztacalco and Tlahuac). Speech by Delegate Zero at the Eastern Region College of Science and Humanities</t>
  </si>
  <si>
    <t>Serres, Dominic</t>
  </si>
  <si>
    <t>General View of the Environs of Naples</t>
  </si>
  <si>
    <t>Auch, France</t>
  </si>
  <si>
    <t>Serres, John Thomas</t>
  </si>
  <si>
    <t>The Courtyard of an Inn at Tivoli</t>
  </si>
  <si>
    <t>Serusier, Paul</t>
  </si>
  <si>
    <t>Roof Tops in Paris</t>
  </si>
  <si>
    <t>Setch, Terry</t>
  </si>
  <si>
    <t>Once Upon a Time There Was Oil (Car on Beach)</t>
  </si>
  <si>
    <t>Seurat, Georges</t>
  </si>
  <si>
    <t>Le Bec du Hoc, Grandcamp</t>
  </si>
  <si>
    <t>Severini, Gino</t>
  </si>
  <si>
    <t>Suburban Train Arriving in Paris</t>
  </si>
  <si>
    <t>Purchased with assistance from a member of the Art Fund 1968</t>
  </si>
  <si>
    <t>Cortona, Italia</t>
  </si>
  <si>
    <t>Severn, Joseph</t>
  </si>
  <si>
    <t>The Infant of the Apocalypse Saved from the Dragon</t>
  </si>
  <si>
    <t>Seymour, James</t>
  </si>
  <si>
    <t>Ink on paper. Verso: ink on paper</t>
  </si>
  <si>
    <t>A Meet. Verso: Sketch of a Hunt Starting Off</t>
  </si>
  <si>
    <t>Shackleton, William</t>
  </si>
  <si>
    <t>Line of Life</t>
  </si>
  <si>
    <t>Bequeathed by the artist 1933</t>
  </si>
  <si>
    <t>Shadbolt, Jack</t>
  </si>
  <si>
    <t>Begetting Green</t>
  </si>
  <si>
    <t>Shoeburyness, United Kingdom</t>
  </si>
  <si>
    <t>Shahbazi, Shirana</t>
  </si>
  <si>
    <t>Wool, cotton, dye and paper</t>
  </si>
  <si>
    <t>[Farsh-06-2004]</t>
  </si>
  <si>
    <t>Shahn, Ben</t>
  </si>
  <si>
    <t>Screenprint and watercolour on paper</t>
  </si>
  <si>
    <t>Lute and Molecules</t>
  </si>
  <si>
    <t>Shahroudy Farmanfarmaian, Monir</t>
  </si>
  <si>
    <t>Mirror glass, stainless steel, plaster and wood</t>
  </si>
  <si>
    <t>Purchased with funds provided by the Middle East North Africa Acquisitions Committee 2013</t>
  </si>
  <si>
    <t>Shannon, Charles</t>
  </si>
  <si>
    <t>The Rebirth of the Arts</t>
  </si>
  <si>
    <t>Shannon, Sir James Jebusa</t>
  </si>
  <si>
    <t>Madame Patey</t>
  </si>
  <si>
    <t>Presented by Ethel Jackson 1927</t>
  </si>
  <si>
    <t>Auburn, United States</t>
  </si>
  <si>
    <t>Shapinsky, Harold</t>
  </si>
  <si>
    <t>Oil paint and enamel paint on paper on board</t>
  </si>
  <si>
    <t>Presented anonymously through the Mayor Gallery in honour of Ronald Alley 1985</t>
  </si>
  <si>
    <t>Shapiro, Joel</t>
  </si>
  <si>
    <t>Charcoal and gouache on paper</t>
  </si>
  <si>
    <t>Presented by a private collector 2006</t>
  </si>
  <si>
    <t>Shapiro, Shmuel</t>
  </si>
  <si>
    <t>Two Lovers</t>
  </si>
  <si>
    <t>New Britain, United States</t>
  </si>
  <si>
    <t>Sharpe, Charles Kirkpatrick</t>
  </si>
  <si>
    <t>Moses and the Daughters of the King of Midian</t>
  </si>
  <si>
    <t>Shaw, George</t>
  </si>
  <si>
    <t>Enamel paint on board</t>
  </si>
  <si>
    <t>Scenes from the Passion: Late</t>
  </si>
  <si>
    <t>Presented by the Patrons of New Art Special Purchase Fund through the Tate Foundation 2003</t>
  </si>
  <si>
    <t>Shaw, Raqib</t>
  </si>
  <si>
    <t>Enamel, glitter, plastic beads and graphite on paper</t>
  </si>
  <si>
    <t>Jane</t>
  </si>
  <si>
    <t>Shawky, Wael</t>
  </si>
  <si>
    <t>Film, high definition, projection, colour and sound (stereo)</t>
  </si>
  <si>
    <t>Cabaret Crusades: The Horrow Show Files</t>
  </si>
  <si>
    <t>Misr</t>
  </si>
  <si>
    <t>Shayer, William, Senior</t>
  </si>
  <si>
    <t>A Village Festival</t>
  </si>
  <si>
    <t>Presented by the executors of C.F. Dendy Marshall 1955</t>
  </si>
  <si>
    <t>Shee, Sir Martin Archer</t>
  </si>
  <si>
    <t>Two Rustic Figures</t>
  </si>
  <si>
    <t>Sheffield, George</t>
  </si>
  <si>
    <t>Churchyard at Bettws-y-Coed</t>
  </si>
  <si>
    <t>Bequeathed by Sir Arthur Crosfield 1938</t>
  </si>
  <si>
    <t>Wigton, United Kingdom</t>
  </si>
  <si>
    <t>Shelley, John</t>
  </si>
  <si>
    <t>Annunciation</t>
  </si>
  <si>
    <t>Shelley, Samuel</t>
  </si>
  <si>
    <t>Graphite on paper. Verso: graphite on paper</t>
  </si>
  <si>
    <t>A Woman Pointing to a Child Leading a Horse. Verso: Study of a Male Figure</t>
  </si>
  <si>
    <t>Shemza, Anwar Jalal</t>
  </si>
  <si>
    <t>Meem Two</t>
  </si>
  <si>
    <t>Shepperson, Claude</t>
  </si>
  <si>
    <t>Convalescence in England</t>
  </si>
  <si>
    <t>Sheringham, George</t>
  </si>
  <si>
    <t>Design for a Fan</t>
  </si>
  <si>
    <t>Sherlock, William P.</t>
  </si>
  <si>
    <t>Graphite, ink and watercolour on paper. Verso: graphite and ink on paper</t>
  </si>
  <si>
    <t>Wide Landscape with Lake in the Middle Distance. Verso: Trees</t>
  </si>
  <si>
    <t>Sherman, Cindy</t>
  </si>
  <si>
    <t>Film, Super 8 mm, shown as video, monitor, black and white</t>
  </si>
  <si>
    <t>Doll Clothes</t>
  </si>
  <si>
    <t>Purchased with assistance from the American Patrons of Tate, using funds raised by a group of private collectors including Kathy and Richard S Fuld Jr, Monica Kalpakian, and Steve and Lisa Tananbaum 2008</t>
  </si>
  <si>
    <t>Glen Ridge, United States</t>
  </si>
  <si>
    <t>Sherwin, Guy</t>
  </si>
  <si>
    <t>At the Academy</t>
  </si>
  <si>
    <t>Shibuya, Ryukichi</t>
  </si>
  <si>
    <t>Untitled (Advertising photograph, mannequin hand and flower)</t>
  </si>
  <si>
    <t>Shields, Alan</t>
  </si>
  <si>
    <t>Two Birds, Woodcock I</t>
  </si>
  <si>
    <t>Herington, United States</t>
  </si>
  <si>
    <t>Shimamoto, Shozo</t>
  </si>
  <si>
    <t>Holes</t>
  </si>
  <si>
    <t>Shonibare, Yinka</t>
  </si>
  <si>
    <t>Mannequin, cotton costume, 2 slippers, swing seat, 2 ropes, oak twig and artificial foliage</t>
  </si>
  <si>
    <t>The Swing (after Fragonard)</t>
  </si>
  <si>
    <t>Shore, Stephen</t>
  </si>
  <si>
    <t>32 photographs, gelatin silver print on paper</t>
  </si>
  <si>
    <t>4-Part Variation</t>
  </si>
  <si>
    <t>Short, Sir Frank</t>
  </si>
  <si>
    <t>A Pastoral</t>
  </si>
  <si>
    <t>Stourbridge, United Kingdom</t>
  </si>
  <si>
    <t>Shrigley, David</t>
  </si>
  <si>
    <t>Acrylic paint on metal</t>
  </si>
  <si>
    <t>Stop It</t>
  </si>
  <si>
    <t>Macclesfield, United Kingdom</t>
  </si>
  <si>
    <t>Siberechts, Jan</t>
  </si>
  <si>
    <t>View of a House and its Estate in Belsize, Middlesex</t>
  </si>
  <si>
    <t>Purchased with assistance from the Art Fund and the Friends of the Tate Gallery 1995</t>
  </si>
  <si>
    <t>Sichel, Ernest Leopold</t>
  </si>
  <si>
    <t>Musical Instruments</t>
  </si>
  <si>
    <t>Sickert, Bernard</t>
  </si>
  <si>
    <t>Old Curiosity Shop, Dieppe</t>
  </si>
  <si>
    <t>Bequeathed by Mrs H.M. Swanwick 1940</t>
  </si>
  <si>
    <t>Sickert, Walter Richard</t>
  </si>
  <si>
    <t>Brighton Pierrots</t>
  </si>
  <si>
    <t>Purchased with assistance from the Art Fund and the Friends of the Tate Gallery 1996</t>
  </si>
  <si>
    <t>Siddal, Elizabeth Eleanor</t>
  </si>
  <si>
    <t>Sir Patrick Spens</t>
  </si>
  <si>
    <t>Sierra, Santiago</t>
  </si>
  <si>
    <t>Video, projection or monitor, colour, and sound</t>
  </si>
  <si>
    <t>160 cm Line Tattooed on 4 People El Gallo Arte Contemporneo. Salamanca, Spain. December 2000</t>
  </si>
  <si>
    <t>Sietsema, Paul</t>
  </si>
  <si>
    <t>Film, 16 mm, projection, black and white and colour</t>
  </si>
  <si>
    <t>Empire</t>
  </si>
  <si>
    <t>Sillman, Amy</t>
  </si>
  <si>
    <t>CLUBFOOT</t>
  </si>
  <si>
    <t>Purchased with funds provided by the American Patrons of Tate, courtesy of the North American Acquisitions Committee 2013</t>
  </si>
  <si>
    <t>Simmonds, William G.</t>
  </si>
  <si>
    <t>Old Horse</t>
  </si>
  <si>
    <t>Galata, Trkiye</t>
  </si>
  <si>
    <t>Simmons, Laurie</t>
  </si>
  <si>
    <t>Photograph, colour, Cibachrome print, on paper</t>
  </si>
  <si>
    <t>New Bathroom/ Woman Standing/ Sunlight</t>
  </si>
  <si>
    <t>Purchased with assistance from the American Patrons of Tate, courtesy of the North American Acquisitions Committee 2010</t>
  </si>
  <si>
    <t>Long Island, United States</t>
  </si>
  <si>
    <t>Simmons, Rosemary</t>
  </si>
  <si>
    <t>Phoebus</t>
  </si>
  <si>
    <t>Simon, Taryn</t>
  </si>
  <si>
    <t>The Ten Commandments, Buried City of the Pharaoh Film Set Nipomo Sand Dunes Guadalupe, California</t>
  </si>
  <si>
    <t>Purchased  2008</t>
  </si>
  <si>
    <t>Simpson, Jane</t>
  </si>
  <si>
    <t>Lithograph and silkscreen on paper</t>
  </si>
  <si>
    <t>Simpson, John</t>
  </si>
  <si>
    <t>Head of a Man (?Ira Frederick Aldridge)</t>
  </si>
  <si>
    <t>Simpson, Lorna</t>
  </si>
  <si>
    <t>5 photographs, gelatin silver print on paper and 15 engraved plaques</t>
  </si>
  <si>
    <t>Five Day Forecast</t>
  </si>
  <si>
    <t>Sims, Charles</t>
  </si>
  <si>
    <t>Gouache, graphite and chalk on paper on board</t>
  </si>
  <si>
    <t>Study for I am the Abyss and I am Light</t>
  </si>
  <si>
    <t>Singier, Gustave</t>
  </si>
  <si>
    <t>Provence I</t>
  </si>
  <si>
    <t>Warneton, Belgi</t>
  </si>
  <si>
    <t>Singleton, Henry</t>
  </si>
  <si>
    <t>A Woman, Half Length, Standing</t>
  </si>
  <si>
    <t>Sintenis, Rene</t>
  </si>
  <si>
    <t>Presented by Sir Thomas D. Barlow 1932</t>
  </si>
  <si>
    <t>Sironi, Mario</t>
  </si>
  <si>
    <t>Compositions</t>
  </si>
  <si>
    <t>Presented by Signora Aglae Sironi 1981</t>
  </si>
  <si>
    <t>Sassari, Italia</t>
  </si>
  <si>
    <t>Siskind, Aaron</t>
  </si>
  <si>
    <t>Bahia</t>
  </si>
  <si>
    <t>Sisley, Alfred</t>
  </si>
  <si>
    <t>The Path to the Old Ferry at By</t>
  </si>
  <si>
    <t>Bequeathed by Montague Shearman through the Contemporary Art Society 1940</t>
  </si>
  <si>
    <t>Skaer, Lucy</t>
  </si>
  <si>
    <t>Wooden table and ink on paper</t>
  </si>
  <si>
    <t>Zero Table</t>
  </si>
  <si>
    <t>Purchased with assistance from Anne Best 2010</t>
  </si>
  <si>
    <t>Skeaf, D.</t>
  </si>
  <si>
    <t>High Force, or Hardrow</t>
  </si>
  <si>
    <t>Skeaping, John</t>
  </si>
  <si>
    <t>Acacia wood</t>
  </si>
  <si>
    <t>Akua-Ba</t>
  </si>
  <si>
    <t>Presented by the Tate Collectors Forum 2002</t>
  </si>
  <si>
    <t>Skelton, Jonathan</t>
  </si>
  <si>
    <t>A Farmstead. Verso: Standing Figure</t>
  </si>
  <si>
    <t>Skippe, John</t>
  </si>
  <si>
    <t>Landscape with River and Trees</t>
  </si>
  <si>
    <t>Hertfordshire</t>
  </si>
  <si>
    <t>Skild, Birgit</t>
  </si>
  <si>
    <t>Water Is Water</t>
  </si>
  <si>
    <t>Presented by the Birgit Skiold Memorial Trust 1991</t>
  </si>
  <si>
    <t>Slaughter, Stephen</t>
  </si>
  <si>
    <t>Sir George Lee</t>
  </si>
  <si>
    <t>Presented by Leggatt Bros through the Art Fund 1964</t>
  </si>
  <si>
    <t>Slawik, Bernard</t>
  </si>
  <si>
    <t>Pre-Historic Subject</t>
  </si>
  <si>
    <t>Sleap, Joseph Axe</t>
  </si>
  <si>
    <t>St Pauls Wharf, Thames</t>
  </si>
  <si>
    <t>Bequeathed by Richard Frankum 1861</t>
  </si>
  <si>
    <t>Sleter, Francesco</t>
  </si>
  <si>
    <t>A Representation of the Liberal Arts: Ceiling Design for the State Dining Room at Grimsthorpe Castle</t>
  </si>
  <si>
    <t>Slominski, Andreas</t>
  </si>
  <si>
    <t>Wood, metal, tar and rope</t>
  </si>
  <si>
    <t>Moulin Rouge</t>
  </si>
  <si>
    <t>Meppen, Deutschland</t>
  </si>
  <si>
    <t>Small, William</t>
  </si>
  <si>
    <t>The Last Match</t>
  </si>
  <si>
    <t>Smallwood, William Frome</t>
  </si>
  <si>
    <t>A Courtyard between Highly Ornate Tudor Buildings</t>
  </si>
  <si>
    <t>Smart, Edgar Rowley</t>
  </si>
  <si>
    <t>Pinewoods under the Snow</t>
  </si>
  <si>
    <t>Presented by Dr Barnett Stross 1944</t>
  </si>
  <si>
    <t>Cheetham Hill, United Kingdom</t>
  </si>
  <si>
    <t>Smetham, James</t>
  </si>
  <si>
    <t>Saul Hiding</t>
  </si>
  <si>
    <t>Pateley Bridge, United Kingdom</t>
  </si>
  <si>
    <t>Smirke, Robert</t>
  </si>
  <si>
    <t>An Illustration: ?The Bastard</t>
  </si>
  <si>
    <t>Smith, Bob and Roberta</t>
  </si>
  <si>
    <t>Video, monitor, colour and sound (mono)</t>
  </si>
  <si>
    <t>Humiliate</t>
  </si>
  <si>
    <t>Purchased with funds from the Mrs Olga Davenport Legacy 2010</t>
  </si>
  <si>
    <t>Smith, Colin</t>
  </si>
  <si>
    <t>Oil paint on 3 canvases</t>
  </si>
  <si>
    <t>Network 5</t>
  </si>
  <si>
    <t>Smith, David</t>
  </si>
  <si>
    <t>Agricola IX</t>
  </si>
  <si>
    <t>Presented by the American Fund for the Tate Gallery, courtesy of Candida and Rebecca Smith, the artist's daughters, 2012</t>
  </si>
  <si>
    <t>Decatur, United States</t>
  </si>
  <si>
    <t>Smith, Frederick William</t>
  </si>
  <si>
    <t>Sir Francis Chantrey, R.A.</t>
  </si>
  <si>
    <t>Presented by William White 1909</t>
  </si>
  <si>
    <t>Smith, George, of Chichester</t>
  </si>
  <si>
    <t>Presented by C.H. Eldridge 1930</t>
  </si>
  <si>
    <t>Smith, Gordon</t>
  </si>
  <si>
    <t>Special Green</t>
  </si>
  <si>
    <t>Smith, Hassel</t>
  </si>
  <si>
    <t>Oil paint and enamel on canvas</t>
  </si>
  <si>
    <t>Presented by Allan D. Emil through the American Friends of the Tate Gallery 1960</t>
  </si>
  <si>
    <t>Sturgis, United States</t>
  </si>
  <si>
    <t>Smith, Jack</t>
  </si>
  <si>
    <t>Objects in Light and Shadow</t>
  </si>
  <si>
    <t>Smith, Joel</t>
  </si>
  <si>
    <t>The Red Queen</t>
  </si>
  <si>
    <t>Draper, United States</t>
  </si>
  <si>
    <t>Smith, John</t>
  </si>
  <si>
    <t>Video, projection or 7 monitors, colour and sound</t>
  </si>
  <si>
    <t>Hotel Diaries</t>
  </si>
  <si>
    <t>Smith, John Raphael</t>
  </si>
  <si>
    <t>A Girl Reading, a Man Standing over Her</t>
  </si>
  <si>
    <t>Smith, John Thomas</t>
  </si>
  <si>
    <t>A Sketching Lesson at a Cottage Door</t>
  </si>
  <si>
    <t>Smith, John `Warwick'</t>
  </si>
  <si>
    <t>A Convent at Surrentum</t>
  </si>
  <si>
    <t>Smith, Joseph Clarendon</t>
  </si>
  <si>
    <t>Raby Castle, Durham, engraved by W. Radclyffe</t>
  </si>
  <si>
    <t>Smith, Keir</t>
  </si>
  <si>
    <t>Paolo</t>
  </si>
  <si>
    <t>Presented by the artist's estate 2008</t>
  </si>
  <si>
    <t>Smith, Kiki</t>
  </si>
  <si>
    <t>Blue Girl</t>
  </si>
  <si>
    <t>Smith, Melanie</t>
  </si>
  <si>
    <t>Acrylic paint and enamel on 6 Perspex panels and 4 fibreboard panels, cardboard boxes, plastic thread, video, 5 monitors</t>
  </si>
  <si>
    <t>Six Steps to Abstraction (version 3)</t>
  </si>
  <si>
    <t>Presented by the American Fund for the Tate Gallery, courtesy of the Latin American Acquisitions Committee and Diane Halle by The Bruce T. Halle Family Foundation 2012</t>
  </si>
  <si>
    <t>Poole, United Kingdom</t>
  </si>
  <si>
    <t>Smith, Richard</t>
  </si>
  <si>
    <t>Acrylic paint on canvas, metal rods and rope</t>
  </si>
  <si>
    <t>Big T</t>
  </si>
  <si>
    <t>Presented by the American Fund for the Tate Gallery, courtesy of Benjamin and Linda Frankel 2005, accessioned 2008</t>
  </si>
  <si>
    <t>Letchworth, United Kingdom</t>
  </si>
  <si>
    <t>Smith, Sidney Robert James</t>
  </si>
  <si>
    <t>Project for the Facade of the Tate Gallery</t>
  </si>
  <si>
    <t>Smith, Sir Matthew</t>
  </si>
  <si>
    <t>Landscape near Antibes</t>
  </si>
  <si>
    <t>Bequeathed by Dr G.V. Smallpeice 1991</t>
  </si>
  <si>
    <t>Smith, Stephanie</t>
  </si>
  <si>
    <t>Video, monitor, black and white, and sound</t>
  </si>
  <si>
    <t>Mouth to Mouth</t>
  </si>
  <si>
    <t>Smith, Thomas</t>
  </si>
  <si>
    <t>Lake of Como from Cadanabbia, near Bellagio</t>
  </si>
  <si>
    <t>Smith, W. Eugene</t>
  </si>
  <si>
    <t>Guarda Civil</t>
  </si>
  <si>
    <t>Wichita, United States</t>
  </si>
  <si>
    <t>Smithson, Robert</t>
  </si>
  <si>
    <t>Slide, 35 mm, 8 slides, projection, colour, 8 photographs, colour, Cibachrome print, on paper and map</t>
  </si>
  <si>
    <t>Ithaca Mirror Trail, Ithaca, New York</t>
  </si>
  <si>
    <t>Purchased with funds provided by the American Patrons of the Tate Gallery, courtesy of the Tate American Collectors Forum 2002</t>
  </si>
  <si>
    <t>Passaic, United States</t>
  </si>
  <si>
    <t>Smythe, Lionel Percy</t>
  </si>
  <si>
    <t>Germinal</t>
  </si>
  <si>
    <t>Presented by the Trustees of the Chantrey Bequest 1889</t>
  </si>
  <si>
    <t>Soares, Valeska</t>
  </si>
  <si>
    <t>Fibreboard, Perspex, fabric, polyfibre and flowers</t>
  </si>
  <si>
    <t>Fainting Couch (Prototype)</t>
  </si>
  <si>
    <t>Purchased with funds provided by the Latin American Acquisitions Committee 2005</t>
  </si>
  <si>
    <t>Sobrino, Francisco</t>
  </si>
  <si>
    <t>Indefinite Spaces S</t>
  </si>
  <si>
    <t>Guadalajara, Espaa</t>
  </si>
  <si>
    <t>Soest, Gilbert</t>
  </si>
  <si>
    <t>Portrait of a Gentleman with a Dog, Probably Sir Thomas Tipping</t>
  </si>
  <si>
    <t>Solakov, Nedko</t>
  </si>
  <si>
    <t>Performance, 2 people</t>
  </si>
  <si>
    <t>A Life (Black and White)</t>
  </si>
  <si>
    <t>Purchased with assistance from a private donor 2009</t>
  </si>
  <si>
    <t>Cherven Bryag, Bulgaria</t>
  </si>
  <si>
    <t>Soldi, Andrea</t>
  </si>
  <si>
    <t>Portrait of Henry Lannoy Hunter in Oriental Dress, Resting from Hunting, with a Manservant Holding Game</t>
  </si>
  <si>
    <t>Purchased with assistance from Tate Patrons and the Art Fund 2004</t>
  </si>
  <si>
    <t>Solien, T.L.</t>
  </si>
  <si>
    <t>Woodcut, aquatint and etching on paper</t>
  </si>
  <si>
    <t>Psyche: The Blue Martin</t>
  </si>
  <si>
    <t>Fargo, United States</t>
  </si>
  <si>
    <t>Solomon, Abraham</t>
  </si>
  <si>
    <t>Mezzotint on paper</t>
  </si>
  <si>
    <t>The Acquittal, engraved by W.H. Simmons</t>
  </si>
  <si>
    <t>Presented anonymously 1983</t>
  </si>
  <si>
    <t>Solomon, Simeon</t>
  </si>
  <si>
    <t>The Judgment of Solomon</t>
  </si>
  <si>
    <t>Solomon, Solomon J.</t>
  </si>
  <si>
    <t>A Family Group: The Artists Wife and Children: Papa Painting!</t>
  </si>
  <si>
    <t>Somerscales, Thomas J.</t>
  </si>
  <si>
    <t>Off Valparaiso</t>
  </si>
  <si>
    <t>Somov, Konstantin</t>
  </si>
  <si>
    <t>Gouache on paper on board</t>
  </si>
  <si>
    <t>River Scene</t>
  </si>
  <si>
    <t>Sone, Yutaka</t>
  </si>
  <si>
    <t>Highway Junction 110-105</t>
  </si>
  <si>
    <t>Shizuoka, Nihon</t>
  </si>
  <si>
    <t>Sonnier, Keith</t>
  </si>
  <si>
    <t>Latex, pigment and sawdust</t>
  </si>
  <si>
    <t>Red Flocked Wall</t>
  </si>
  <si>
    <t xml:space="preserve">Presented by the American Fund for the Tate Gallery 2010 </t>
  </si>
  <si>
    <t>Mamou, United States</t>
  </si>
  <si>
    <t>Sorel, Agathe</t>
  </si>
  <si>
    <t>The Wise and Foolish Virgin</t>
  </si>
  <si>
    <t>Presented by the artist 1976</t>
  </si>
  <si>
    <t>Sorman, Steven</t>
  </si>
  <si>
    <t>Woodcut, lithograph, screenprint, acrylic paint and paper on panel and wood</t>
  </si>
  <si>
    <t>From Away</t>
  </si>
  <si>
    <t>Sorrell, Alan</t>
  </si>
  <si>
    <t>Watercolour, ink and crayon on paper</t>
  </si>
  <si>
    <t>Southampton Dock</t>
  </si>
  <si>
    <t>Sorrell, Elizabeth</t>
  </si>
  <si>
    <t>Watercolour and tempera on paper</t>
  </si>
  <si>
    <t>Ferns in the Conservatory</t>
  </si>
  <si>
    <t>Redcar and Cleveland, United Kingdom</t>
  </si>
  <si>
    <t>Soto, Jesus Rafael</t>
  </si>
  <si>
    <t>Wood, nylon and printed paper</t>
  </si>
  <si>
    <t>Light Trap</t>
  </si>
  <si>
    <t>Ciudad Bolvar, Venezuela</t>
  </si>
  <si>
    <t>Souch, John</t>
  </si>
  <si>
    <t>George Puleston (?)</t>
  </si>
  <si>
    <t>Ormskirk, United Kingdom</t>
  </si>
  <si>
    <t>Soukop, Willi</t>
  </si>
  <si>
    <t>Polyphant stone on slate base</t>
  </si>
  <si>
    <t>Owl</t>
  </si>
  <si>
    <t>Soulages, Pierre</t>
  </si>
  <si>
    <t>Etching No. 2</t>
  </si>
  <si>
    <t>Rodez, France</t>
  </si>
  <si>
    <t>Southall, Derek</t>
  </si>
  <si>
    <t>2 HWP 2 AlEntrada del Temps Clar</t>
  </si>
  <si>
    <t>Southall, Joseph Edward</t>
  </si>
  <si>
    <t>Crayon, pastel and watercolour on paper</t>
  </si>
  <si>
    <t>The Mount of Olives</t>
  </si>
  <si>
    <t>Presented anonymously in memory of Paul and Rachel Cadbury 1994</t>
  </si>
  <si>
    <t>Soutine, Cham</t>
  </si>
  <si>
    <t>Cagnes Landscape with Tree</t>
  </si>
  <si>
    <t>Bequeathed by John Levy 1977</t>
  </si>
  <si>
    <t>Minskaya Oblast', Belarus</t>
  </si>
  <si>
    <t>Souza, F.N.</t>
  </si>
  <si>
    <t>Crucifixion</t>
  </si>
  <si>
    <t>Goa, Bharat</t>
  </si>
  <si>
    <t>Spear, Ruskin</t>
  </si>
  <si>
    <t>Haute Couture</t>
  </si>
  <si>
    <t>Purchased from funds provided by the Patrons of British Art 2003</t>
  </si>
  <si>
    <t>Speed, Harold</t>
  </si>
  <si>
    <t>The Alcantara, Toledo, by Moonlight</t>
  </si>
  <si>
    <t>Spencelayh, Charles</t>
  </si>
  <si>
    <t>War or No War, Who Cares?</t>
  </si>
  <si>
    <t>Bequeathed by Alice Creed 2001</t>
  </si>
  <si>
    <t>Rochester, United Kingdom</t>
  </si>
  <si>
    <t>Spencer Watson, George</t>
  </si>
  <si>
    <t>Hilda and Maggie</t>
  </si>
  <si>
    <t>Bequeathed by Mary Spencer Watson 2007</t>
  </si>
  <si>
    <t>Spencer, Gilbert</t>
  </si>
  <si>
    <t>Oil paint on fabric</t>
  </si>
  <si>
    <t>The Progress of Husbandry</t>
  </si>
  <si>
    <t>Cookham, United Kingdom</t>
  </si>
  <si>
    <t>Spencer, Jean</t>
  </si>
  <si>
    <t>Presented by the artist's family 2000</t>
  </si>
  <si>
    <t>Spencer, Lady</t>
  </si>
  <si>
    <t>Gallant and Gay Lothario. Caricature</t>
  </si>
  <si>
    <t>Spencer, Sir Stanley</t>
  </si>
  <si>
    <t>The Woolshop</t>
  </si>
  <si>
    <t>Bequeathed by Maurice Farquharson through the Art Fund 2007</t>
  </si>
  <si>
    <t>Spencer, Thomas</t>
  </si>
  <si>
    <t>A Bay Hunter Held by a Groom, with a Stag-Hunt in the Background</t>
  </si>
  <si>
    <t>Spender, John Humphrey</t>
  </si>
  <si>
    <t>Cornish Tin Mines</t>
  </si>
  <si>
    <t>Spero, Nancy</t>
  </si>
  <si>
    <t>Spilsbury, Maria</t>
  </si>
  <si>
    <t>The Schoolmistress</t>
  </si>
  <si>
    <t>Presented by Miss Ruth Young 1937</t>
  </si>
  <si>
    <t>Spoerri, Daniel</t>
  </si>
  <si>
    <t>Glass, paper, ceramic, metal and plastic on wood</t>
  </si>
  <si>
    <t>Prose Poems</t>
  </si>
  <si>
    <t>Spruance, Benton</t>
  </si>
  <si>
    <t>Bestiary</t>
  </si>
  <si>
    <t>Spurrier, Steven</t>
  </si>
  <si>
    <t>Yellow Wash-stand</t>
  </si>
  <si>
    <t>St John Long, John St John</t>
  </si>
  <si>
    <t>The Temptation in the Wilderness</t>
  </si>
  <si>
    <t>Limerick, ire</t>
  </si>
  <si>
    <t>Stael, Nicolas de</t>
  </si>
  <si>
    <t>Composition 1950</t>
  </si>
  <si>
    <t>Stahly, Franois</t>
  </si>
  <si>
    <t>Growth</t>
  </si>
  <si>
    <t>Presented anonymously 1967</t>
  </si>
  <si>
    <t>Stamos, Theodorus</t>
  </si>
  <si>
    <t>Spartan Sun Box I</t>
  </si>
  <si>
    <t>Stanfield, Clarkson Frederick</t>
  </si>
  <si>
    <t>Shipping in an Estuary</t>
  </si>
  <si>
    <t>Stanhope, John Roddam Spencer</t>
  </si>
  <si>
    <t>The Wine Press</t>
  </si>
  <si>
    <t>Presented by Sir Henry Grayson Bt 1930</t>
  </si>
  <si>
    <t>Stanley, Lady Dorothy</t>
  </si>
  <si>
    <t>His First Offence</t>
  </si>
  <si>
    <t>Starczewski, Antoni</t>
  </si>
  <si>
    <t>Blind embossed print on paper</t>
  </si>
  <si>
    <t>a+b/a+b</t>
  </si>
  <si>
    <t>Ldz, Polska</t>
  </si>
  <si>
    <t>Stark, James</t>
  </si>
  <si>
    <t>Watercolour and pastel on paper</t>
  </si>
  <si>
    <t>A Hillside Covered with Gorse-Scrub</t>
  </si>
  <si>
    <t>Stark, Robert</t>
  </si>
  <si>
    <t>Indian Rinoceros</t>
  </si>
  <si>
    <t>British Columbia, Canada</t>
  </si>
  <si>
    <t>Starkey, Hannah</t>
  </si>
  <si>
    <t>Butterfly Catchers</t>
  </si>
  <si>
    <t>Starling, Simon</t>
  </si>
  <si>
    <t>Film, 35 mm, Dresden D1 projector, black and white and sound</t>
  </si>
  <si>
    <t>D1-Z1 (22,686,575:1)</t>
  </si>
  <si>
    <t>Purchased  2010</t>
  </si>
  <si>
    <t>Starr, Georgina</t>
  </si>
  <si>
    <t>You Stole my Look</t>
  </si>
  <si>
    <t>Starr, Sydney</t>
  </si>
  <si>
    <t>Startup, Peter</t>
  </si>
  <si>
    <t>Totemic Figure</t>
  </si>
  <si>
    <t>Staton, Sarah</t>
  </si>
  <si>
    <t>Stazewski, Henryk</t>
  </si>
  <si>
    <t>White-Black Relief No. 6</t>
  </si>
  <si>
    <t>Steadman, Ralph</t>
  </si>
  <si>
    <t>Courtroom Scene from Alice in Wonderland</t>
  </si>
  <si>
    <t>Steele, Jeffrey</t>
  </si>
  <si>
    <t>2 works on tracing paper, graphite and ink</t>
  </si>
  <si>
    <t>[no title] (Preparatory Drawing for Abakum)</t>
  </si>
  <si>
    <t>Steer, Philip Wilson</t>
  </si>
  <si>
    <t>Model Seated Before a Mirror</t>
  </si>
  <si>
    <t>Stein, Ronald</t>
  </si>
  <si>
    <t>Lessons of the Camp</t>
  </si>
  <si>
    <t>Steinlen, Thophile-Alexandre</t>
  </si>
  <si>
    <t>A Cat</t>
  </si>
  <si>
    <t>Steir, Pat</t>
  </si>
  <si>
    <t>The Wave - From the Sea - After Leonardo, Hokusai and Courbet</t>
  </si>
  <si>
    <t>Stella, Frank</t>
  </si>
  <si>
    <t>Lithograph, linocut, screenprint and hand colouring on paper</t>
  </si>
  <si>
    <t>Had Gadya: Back Cover</t>
  </si>
  <si>
    <t>Malden, United States</t>
  </si>
  <si>
    <t>Stephens, Frederic George</t>
  </si>
  <si>
    <t>Morte dArthur</t>
  </si>
  <si>
    <t>Stephenson, Ian</t>
  </si>
  <si>
    <t>Oil paint, alkyd paint and enamel paint on canvas</t>
  </si>
  <si>
    <t>Chelsea Reach</t>
  </si>
  <si>
    <t>Purchased with funds provided by the Knapping Fund 2006</t>
  </si>
  <si>
    <t>Meadowfield, United States</t>
  </si>
  <si>
    <t>Stephenson, John Cecil</t>
  </si>
  <si>
    <t>Bishop Auckland, United Kingdom</t>
  </si>
  <si>
    <t>Stern, Grete</t>
  </si>
  <si>
    <t>Hand in Sand</t>
  </si>
  <si>
    <t>Purchased with funds provided by Erica Roberts 2012</t>
  </si>
  <si>
    <t>Sterne, Hedda</t>
  </si>
  <si>
    <t>NY, NY No. X</t>
  </si>
  <si>
    <t>Presented by Clara Diament Sujo 2012</t>
  </si>
  <si>
    <t>Sterne, Maurice</t>
  </si>
  <si>
    <t>Mexican Church Interior</t>
  </si>
  <si>
    <t>Presented by Marshall Field 1945</t>
  </si>
  <si>
    <t>Liepaja, Latvija</t>
  </si>
  <si>
    <t>Stevens, Alfred</t>
  </si>
  <si>
    <t>Charity. Design for a Roundel</t>
  </si>
  <si>
    <t>Stevens, Norman</t>
  </si>
  <si>
    <t>Porch</t>
  </si>
  <si>
    <t>Presented by the Trustees of the Chantrey Bequest 1971</t>
  </si>
  <si>
    <t>Stevenson, James</t>
  </si>
  <si>
    <t>Imperator</t>
  </si>
  <si>
    <t>Presented by W.J. Barwick 1915</t>
  </si>
  <si>
    <t>Stevenson, Robert Alan Mowbray</t>
  </si>
  <si>
    <t>Houses in Snow</t>
  </si>
  <si>
    <t>Presented anonymously 1926</t>
  </si>
  <si>
    <t>Stezaker, John</t>
  </si>
  <si>
    <t>Silkscreen and acrylic paint on 2 canvases</t>
  </si>
  <si>
    <t>Still, Clyfford</t>
  </si>
  <si>
    <t>Grandin, United States</t>
  </si>
  <si>
    <t>Stokes, Adrian</t>
  </si>
  <si>
    <t>Bequeathed by David Sylvester in honour of Sir Nicholas Serota 2001</t>
  </si>
  <si>
    <t>Stokes, Marianne</t>
  </si>
  <si>
    <t>Candlemas Day</t>
  </si>
  <si>
    <t>Graz, sterreich</t>
  </si>
  <si>
    <t>Stone, Marcus</t>
  </si>
  <si>
    <t>Il y en a toujours un autre</t>
  </si>
  <si>
    <t>Presented by the Trustees of the Chantrey Bequest 1882</t>
  </si>
  <si>
    <t>Storey, George Adolphus</t>
  </si>
  <si>
    <t>Sketch for The Brides Burial</t>
  </si>
  <si>
    <t>Presented in memory of Lord Leverhulme by his executors through the Art Fund 1925</t>
  </si>
  <si>
    <t>Stothard, Thomas</t>
  </si>
  <si>
    <t>Engraving and etching on paper</t>
  </si>
  <si>
    <t>Sancho Panza Persuading the Don to Marry</t>
  </si>
  <si>
    <t>Stott of Oldham, William</t>
  </si>
  <si>
    <t>Girl in a Meadow</t>
  </si>
  <si>
    <t>Presented by R. Temperley through the Art Fund 1939</t>
  </si>
  <si>
    <t>Stott, Edward</t>
  </si>
  <si>
    <t>Changing Pastures</t>
  </si>
  <si>
    <t>Presented by the Trustees of the Chantrey Bequest 1922</t>
  </si>
  <si>
    <t>Rochdale</t>
  </si>
  <si>
    <t>Strang, Ian</t>
  </si>
  <si>
    <t>Craig-y-Bere</t>
  </si>
  <si>
    <t>Presented by Mrs R.M. Bateman, the artist's mother-in-law 1941</t>
  </si>
  <si>
    <t>Strang, William</t>
  </si>
  <si>
    <t>The Temptation</t>
  </si>
  <si>
    <t>Presented by the Friends of the Tate Gallery 1999</t>
  </si>
  <si>
    <t>Streatfeild, Robert</t>
  </si>
  <si>
    <t>A Man Gazing over a Wide View of Laurensburg</t>
  </si>
  <si>
    <t>Presented by William Drummond 1988</t>
  </si>
  <si>
    <t>Stringer, Daniel</t>
  </si>
  <si>
    <t>Purchased 1916</t>
  </si>
  <si>
    <t>Stroud, Peter</t>
  </si>
  <si>
    <t>Polyvinyl acetate paint on wood and hardboard</t>
  </si>
  <si>
    <t>Six Thin Reds</t>
  </si>
  <si>
    <t>Presented by E.J. Power through the Friends of the Tate Gallery 1962</t>
  </si>
  <si>
    <t>Ealing, United Kingdom</t>
  </si>
  <si>
    <t>Strudwick, John Melhuish</t>
  </si>
  <si>
    <t>A Golden Thread</t>
  </si>
  <si>
    <t>Strunke, Niklavs</t>
  </si>
  <si>
    <t>The Town of Kraslava</t>
  </si>
  <si>
    <t>Gostynin, Polska</t>
  </si>
  <si>
    <t>Struth, Thomas</t>
  </si>
  <si>
    <t>Boats at Wushan, Yangtse River</t>
  </si>
  <si>
    <t>Geldern, Deutschland</t>
  </si>
  <si>
    <t>Strutt, Arthur John</t>
  </si>
  <si>
    <t>An Italian Cart</t>
  </si>
  <si>
    <t>Stuart, Gilbert</t>
  </si>
  <si>
    <t>Portrait of a Man (Self-portrait?)</t>
  </si>
  <si>
    <t>Bequeathed by the Hon. Clare Stuart Wortley 1945</t>
  </si>
  <si>
    <t>North Kingstown, United States</t>
  </si>
  <si>
    <t>Stubbing, N.H.</t>
  </si>
  <si>
    <t>Ink, gouache and crayon on paper</t>
  </si>
  <si>
    <t>Stubbs, George</t>
  </si>
  <si>
    <t>Ink, watercolour, graphite and chalk on paper</t>
  </si>
  <si>
    <t>Study of an Eagle</t>
  </si>
  <si>
    <t>Presented by Professor Luke Herrmann (from the Bruce Ingram Collection) through the Art Fund 2002</t>
  </si>
  <si>
    <t>Studd, Arthur</t>
  </si>
  <si>
    <t>Venetian Lyric (Santa Maria della Salute)(?)</t>
  </si>
  <si>
    <t>Studin, Marin</t>
  </si>
  <si>
    <t>Presented anonymously 1953</t>
  </si>
  <si>
    <t>Suga, Kishio</t>
  </si>
  <si>
    <t>Stone, brick, cement and wire</t>
  </si>
  <si>
    <t>Ren-Shiki-Tai</t>
  </si>
  <si>
    <t>Morioka, Nihon</t>
  </si>
  <si>
    <t>Sugimoto, Hiroshi</t>
  </si>
  <si>
    <t>Winnetika Drive-in, Paramount</t>
  </si>
  <si>
    <t>Suh, Do Ho</t>
  </si>
  <si>
    <t>Polyester and stainless steel</t>
  </si>
  <si>
    <t>Staircase-III</t>
  </si>
  <si>
    <t>Purchased with funds provided by the Asia Pacific Acquisitions Committee 2011</t>
  </si>
  <si>
    <t>Soul, Taehan Min'guk</t>
  </si>
  <si>
    <t>Sullivan, Catherine</t>
  </si>
  <si>
    <t>Video, back projection, colour and sound (stereo)</t>
  </si>
  <si>
    <t>The Chittendens: The Resuscitation of Uplifting</t>
  </si>
  <si>
    <t>Sullivan, Christine</t>
  </si>
  <si>
    <t>Echo</t>
  </si>
  <si>
    <t>Sullivan, Edmund J.</t>
  </si>
  <si>
    <t>Reign of Justice</t>
  </si>
  <si>
    <t>Sultan, Altoon</t>
  </si>
  <si>
    <t>Drypoint and watercolour on paper</t>
  </si>
  <si>
    <t>House and Hill, North Island, New Zealand</t>
  </si>
  <si>
    <t>Sultan, Donald</t>
  </si>
  <si>
    <t>Screenprint, relief, acrylic and watercolour on paper</t>
  </si>
  <si>
    <t>Butterfly Feb 26 1996</t>
  </si>
  <si>
    <t>Sultan, Larry</t>
  </si>
  <si>
    <t>Presented by the artists 2007</t>
  </si>
  <si>
    <t>Summers, Carol</t>
  </si>
  <si>
    <t>Stromboli Dark</t>
  </si>
  <si>
    <t>Kingston, United States</t>
  </si>
  <si>
    <t>Sunderland, Thomas</t>
  </si>
  <si>
    <t>View of a Lake in the Alps</t>
  </si>
  <si>
    <t>Suschitzky, Peter</t>
  </si>
  <si>
    <t>LA</t>
  </si>
  <si>
    <t>Sutej, Miroslav</t>
  </si>
  <si>
    <t>Print 2</t>
  </si>
  <si>
    <t>Duga Resa, Hrvatska</t>
  </si>
  <si>
    <t>Sutherland, Elizabeth Leveson-Gower, Duchess-Countess of</t>
  </si>
  <si>
    <t>Composition: Mountain Landscape</t>
  </si>
  <si>
    <t>Sutherland, Graham, OM</t>
  </si>
  <si>
    <t>Standing Forms II</t>
  </si>
  <si>
    <t>Presented by Mrs Kathleen Sutherland, the artist's widow 1980</t>
  </si>
  <si>
    <t>Sutton, Philip</t>
  </si>
  <si>
    <t>The Tree</t>
  </si>
  <si>
    <t>Sutton, Trevor</t>
  </si>
  <si>
    <t>Monotype on paper</t>
  </si>
  <si>
    <t>GT/TS 9-90 A6</t>
  </si>
  <si>
    <t>Swain, Tony</t>
  </si>
  <si>
    <t>Acrylic paint on printed paper</t>
  </si>
  <si>
    <t>Jesus Help Me Find My Property</t>
  </si>
  <si>
    <t>Lisburn, United Kingdom</t>
  </si>
  <si>
    <t>Swan, John Macallan</t>
  </si>
  <si>
    <t>Young Indian Leopard and Tortoise</t>
  </si>
  <si>
    <t>Bequeathed by Ernest L. Sichel 1941</t>
  </si>
  <si>
    <t>Swanson, John</t>
  </si>
  <si>
    <t>The Carousel</t>
  </si>
  <si>
    <t>Swoon</t>
  </si>
  <si>
    <t>Etching and screenprint on paper</t>
  </si>
  <si>
    <t>Argentina</t>
  </si>
  <si>
    <t>Presented by Black Rat Press 2008</t>
  </si>
  <si>
    <t>New London, United States</t>
  </si>
  <si>
    <t>Swynnerton, Annie Louisa</t>
  </si>
  <si>
    <t>Miss Elizabeth Williamson on a Pony</t>
  </si>
  <si>
    <t>Presented by F. Howard 1939</t>
  </si>
  <si>
    <t>Sydney, Berenice</t>
  </si>
  <si>
    <t>Etching with Evil Spirits</t>
  </si>
  <si>
    <t>Symons, Patrick</t>
  </si>
  <si>
    <t>Mary Iliffs Viola Played by Electric Light and Drawn by Gas Light</t>
  </si>
  <si>
    <t>Purchased with assistance from the Sir Andrew Carnwath Charitable Trust and an anonymous benefactor 1999</t>
  </si>
  <si>
    <t>Szapocznikow, Alina</t>
  </si>
  <si>
    <t>Printed paper, polyester, gauze and resin</t>
  </si>
  <si>
    <t>Tumour</t>
  </si>
  <si>
    <t>Kalisz, Polska</t>
  </si>
  <si>
    <t>T R Uthco (Doug Hall born 1944, Diane Andrews Hall born 1945, Jody Procter 1944-1998)</t>
  </si>
  <si>
    <t>2 sofas, lamp, television, JFK mementos, tapestries, postcards, wallpaper, carpet and video, black and white and colour,</t>
  </si>
  <si>
    <t>The Eternal Frame</t>
  </si>
  <si>
    <t>Purchased with funds provided by the American Fund for the Tate Gallery 2012</t>
  </si>
  <si>
    <t>Takahashi, Tomoko</t>
  </si>
  <si>
    <t>Wooden desk, wooden chair, staple gun, stainless steel ashtray, cigarette butts, 2 marker pens, cigarette boxes, tooth b</t>
  </si>
  <si>
    <t>Drawing Room</t>
  </si>
  <si>
    <t>Presented by the Patrons of New Art (Special Purchase Fund) 2002</t>
  </si>
  <si>
    <t>Takamatsu, Jiro</t>
  </si>
  <si>
    <t>Photograph of Photograph</t>
  </si>
  <si>
    <t>Purchased with assistance from the American Patrons of Tate, courtesy of an anonymous donor 2012</t>
  </si>
  <si>
    <t>Takis</t>
  </si>
  <si>
    <t>Young Girl</t>
  </si>
  <si>
    <t>Bequeathed by Erica Brausen 1994</t>
  </si>
  <si>
    <t>Talmage, Algernon</t>
  </si>
  <si>
    <t>The Founding of Australia 1788</t>
  </si>
  <si>
    <t>Presented by Frank Albert 1937</t>
  </si>
  <si>
    <t>Tamayo, Rufino</t>
  </si>
  <si>
    <t>Man and Woman</t>
  </si>
  <si>
    <t>Oaxaca, Mxico</t>
  </si>
  <si>
    <t>Tan, Fiona</t>
  </si>
  <si>
    <t>Saint Sebastian</t>
  </si>
  <si>
    <t>Pakanbaru, Indonesia</t>
  </si>
  <si>
    <t>Tanabe, Takao</t>
  </si>
  <si>
    <t>Envelope Sketch</t>
  </si>
  <si>
    <t>Tanavoli, Parviz</t>
  </si>
  <si>
    <t>Wool</t>
  </si>
  <si>
    <t>Lion and Sword</t>
  </si>
  <si>
    <t>Tanguy, Yves</t>
  </si>
  <si>
    <t>Tanning, Dorothea</t>
  </si>
  <si>
    <t>Cotton textile, cardboard, 7 table tennis balls, wool and thread</t>
  </si>
  <si>
    <t>Nue couche</t>
  </si>
  <si>
    <t>Galesburg, United States</t>
  </si>
  <si>
    <t>Tapies, Antoni</t>
  </si>
  <si>
    <t>Oil paint, epoxy resin and marble dust on canvas</t>
  </si>
  <si>
    <t>Grey Ochre</t>
  </si>
  <si>
    <t>Taslitzky, Boris</t>
  </si>
  <si>
    <t>Study for The Death of Danielle Casanova</t>
  </si>
  <si>
    <t>Tassaert, Philippe Joseph</t>
  </si>
  <si>
    <t>An Artists Studio</t>
  </si>
  <si>
    <t>Taverner, William</t>
  </si>
  <si>
    <t>Diana and her Nymphs</t>
  </si>
  <si>
    <t>Tayler, Frederick</t>
  </si>
  <si>
    <t>Dragoons on the March</t>
  </si>
  <si>
    <t>Borehamwood, United Kingdom</t>
  </si>
  <si>
    <t>Taylor, John, of Bath</t>
  </si>
  <si>
    <t>Paddlers among Ruins</t>
  </si>
  <si>
    <t>Bequeathed by Richard and Catherine Garnons 1854</t>
  </si>
  <si>
    <t>Taylor, Leonard Campbell</t>
  </si>
  <si>
    <t>The Rehearsal</t>
  </si>
  <si>
    <t>Taylor, Marcus</t>
  </si>
  <si>
    <t>Acrylic sheet</t>
  </si>
  <si>
    <t>Untitled (Model for a Diving Pool)</t>
  </si>
  <si>
    <t>Purchased with assistance from the Gytha Trust 1994</t>
  </si>
  <si>
    <t>Taylor, Richard</t>
  </si>
  <si>
    <t>Landscape with Outcrop of Rock</t>
  </si>
  <si>
    <t>Taylor, Walter</t>
  </si>
  <si>
    <t>Charcoal and watercolour on paper</t>
  </si>
  <si>
    <t>Boodles Club</t>
  </si>
  <si>
    <t>Presented by the artist 1923</t>
  </si>
  <si>
    <t>Taylor-Johnson, OBE Sam</t>
  </si>
  <si>
    <t>Video, 4 projections, colour and sound (mono)</t>
  </si>
  <si>
    <t>Killing Time</t>
  </si>
  <si>
    <t>Tchelitchew, Pavel</t>
  </si>
  <si>
    <t>Mrs R.A. Gorer</t>
  </si>
  <si>
    <t>Presented by Geoffrey, Peter and Richard Gorer in memory of Re Alice Gorer 1954</t>
  </si>
  <si>
    <t>Kaluga, Rossiya</t>
  </si>
  <si>
    <t>Tenniel, Sir John</t>
  </si>
  <si>
    <t>The Lady Shows Alnaschar the Hidden Treasure, engraved by the Dalziel Brothers</t>
  </si>
  <si>
    <t>Teraoka, Masami</t>
  </si>
  <si>
    <t>Woodcut, etching, aquatint and ink on paper</t>
  </si>
  <si>
    <t>Kunisada Eclipsed</t>
  </si>
  <si>
    <t>Onomichi, Nihon</t>
  </si>
  <si>
    <t>Teshigahara, Sofu</t>
  </si>
  <si>
    <t>Ink on fabric</t>
  </si>
  <si>
    <t>White Cloud</t>
  </si>
  <si>
    <t>Tharrats, Joan-Josep</t>
  </si>
  <si>
    <t>Who Looks ...</t>
  </si>
  <si>
    <t>Presented by the Directorate General of Cultural Relations, Spanish Foreign Ministry 1962</t>
  </si>
  <si>
    <t>Gerona, Espaa</t>
  </si>
  <si>
    <t>Therrien, Robert</t>
  </si>
  <si>
    <t>Enamel on steel</t>
  </si>
  <si>
    <t>Thiebaud, Wayne</t>
  </si>
  <si>
    <t>Cake Window</t>
  </si>
  <si>
    <t>Mesa, United States</t>
  </si>
  <si>
    <t>Thirsk, John</t>
  </si>
  <si>
    <t>Dr W.G. Grace</t>
  </si>
  <si>
    <t>Thirtle, John</t>
  </si>
  <si>
    <t>Old Lynn</t>
  </si>
  <si>
    <t>Presented by Sir William Lancaster 1928</t>
  </si>
  <si>
    <t>Thomas, George Havard</t>
  </si>
  <si>
    <t>Aphrodite</t>
  </si>
  <si>
    <t>Purchased 1934</t>
  </si>
  <si>
    <t>Sorrento, Italia</t>
  </si>
  <si>
    <t>Thomas, George Housman</t>
  </si>
  <si>
    <t>Three Drawings for Illustration.  i) A Cab for Two Men  ii) Dictating the Will  iii) Scene on a Ship</t>
  </si>
  <si>
    <t>Thomas, James Havard</t>
  </si>
  <si>
    <t>Joseph Lister</t>
  </si>
  <si>
    <t>Transferred from the Archive 1995</t>
  </si>
  <si>
    <t>Thomas, John</t>
  </si>
  <si>
    <t>W.P. Frith</t>
  </si>
  <si>
    <t>Presented by L. Loewenthal 1906</t>
  </si>
  <si>
    <t>Thomkins, Andr</t>
  </si>
  <si>
    <t>Fugger</t>
  </si>
  <si>
    <t>Thompson, Jon</t>
  </si>
  <si>
    <t>Thomson, Alfred R.</t>
  </si>
  <si>
    <t>Sister Fry</t>
  </si>
  <si>
    <t>Thomson, George</t>
  </si>
  <si>
    <t>Thomson, Henry</t>
  </si>
  <si>
    <t>The Raising of Jairus Daughter</t>
  </si>
  <si>
    <t>Thomson, Rev. John, of Duddingston</t>
  </si>
  <si>
    <t>A View in Scotland</t>
  </si>
  <si>
    <t>Dailly, United Kingdom</t>
  </si>
  <si>
    <t>Thomson, W.</t>
  </si>
  <si>
    <t>Dr Cotton, Ordinary of Newgate, Announcing the Death Warrant</t>
  </si>
  <si>
    <t>Thornhill, Sir James</t>
  </si>
  <si>
    <t>Graphite, chalk and ink on paper</t>
  </si>
  <si>
    <t>Invitation Card for the Feast of St Luke, with a Sketch of the Pediment of a Greek Temple</t>
  </si>
  <si>
    <t>Thornton, Alfred</t>
  </si>
  <si>
    <t>St Germans</t>
  </si>
  <si>
    <t>Delhi, Bharat</t>
  </si>
  <si>
    <t>Thornton, Valerie</t>
  </si>
  <si>
    <t>Bominaco (The Abruzzi)</t>
  </si>
  <si>
    <t>Thornycroft, Sir Hamo</t>
  </si>
  <si>
    <t>The Mower</t>
  </si>
  <si>
    <t>Thrall, Arthur</t>
  </si>
  <si>
    <t>Thubron, Harry</t>
  </si>
  <si>
    <t>Wood, hardboard, metal, plaster, leather, fabric and glass</t>
  </si>
  <si>
    <t>Caracol</t>
  </si>
  <si>
    <t>Thuring, Caragh</t>
  </si>
  <si>
    <t>Arthur Kennedy</t>
  </si>
  <si>
    <t>Tibble, Geoffrey</t>
  </si>
  <si>
    <t>Demolition of Verlaines House</t>
  </si>
  <si>
    <t>Tickle, Matthew</t>
  </si>
  <si>
    <t>Nowhere</t>
  </si>
  <si>
    <t>Tillemans, Peter</t>
  </si>
  <si>
    <t>Ideal Landscape. Verso: Landscape Composition with Travellers, Gibbets and Wheels in the Distance</t>
  </si>
  <si>
    <t>Tillim, Guy</t>
  </si>
  <si>
    <t>Park in the centre of town, Gabela, Angola</t>
  </si>
  <si>
    <t>Tillmans, Wolfgang</t>
  </si>
  <si>
    <t>Strmpfe</t>
  </si>
  <si>
    <t>Remscheid, Deutschland</t>
  </si>
  <si>
    <t>Tillyer, William</t>
  </si>
  <si>
    <t>The Print. The Fragment</t>
  </si>
  <si>
    <t>Tilson, Jake</t>
  </si>
  <si>
    <t>Video, flat screen, colour</t>
  </si>
  <si>
    <t>Market Forces</t>
  </si>
  <si>
    <t>Tilson, Joe</t>
  </si>
  <si>
    <t>Liknon 3</t>
  </si>
  <si>
    <t>Presented by the Trustees of the Chantrey Bequest 1988</t>
  </si>
  <si>
    <t>Tindle, David</t>
  </si>
  <si>
    <t>Telephone</t>
  </si>
  <si>
    <t>Presented by the artist 2003</t>
  </si>
  <si>
    <t>Ting, Walasse</t>
  </si>
  <si>
    <t>Tinguely, Jean</t>
  </si>
  <si>
    <t>Steel, cardboard, plastic and electric motor</t>
  </si>
  <si>
    <t>Metamechanical Sculpture with Tripod</t>
  </si>
  <si>
    <t>Fribourg, Schweiz</t>
  </si>
  <si>
    <t>Tiravanija, Rirkrit</t>
  </si>
  <si>
    <t>Contractor's shed, 4 gascookers, Perspex, metal, wood, plastic, rubber, paper, food and other materials</t>
  </si>
  <si>
    <t>Untitled, 2005 (sleep on earth, eat on sand)</t>
  </si>
  <si>
    <t>Purchased with assistance from Tate International Council 2009</t>
  </si>
  <si>
    <t>Tisdall, Hans</t>
  </si>
  <si>
    <t>Fishermans Hut</t>
  </si>
  <si>
    <t>Tissot, James</t>
  </si>
  <si>
    <t>Portsmouth Dockyard</t>
  </si>
  <si>
    <t>Titchner, Mark</t>
  </si>
  <si>
    <t>Artists are Cowards</t>
  </si>
  <si>
    <t>Presented by Vilma Gold 2005, accessioned 2007</t>
  </si>
  <si>
    <t>Tobey, Mark</t>
  </si>
  <si>
    <t>Tempera and gouache on paper on board</t>
  </si>
  <si>
    <t>Northwest Drift</t>
  </si>
  <si>
    <t>Presented by the American Friends of the Tate Gallery 1961</t>
  </si>
  <si>
    <t>Centerville, United States</t>
  </si>
  <si>
    <t>Todd, A.R. Middleton</t>
  </si>
  <si>
    <t>Oil on wood</t>
  </si>
  <si>
    <t>The Picture Book</t>
  </si>
  <si>
    <t>Toft, Albert</t>
  </si>
  <si>
    <t>The Bather</t>
  </si>
  <si>
    <t>Toledano, Edward</t>
  </si>
  <si>
    <t>Single Image</t>
  </si>
  <si>
    <t>Tollemache</t>
  </si>
  <si>
    <t>Tomkins, William</t>
  </si>
  <si>
    <t>A Pele Tower and a Village Church</t>
  </si>
  <si>
    <t>Tomlin, Stephen</t>
  </si>
  <si>
    <t>Lytton Strachey</t>
  </si>
  <si>
    <t>Presented by Brinsley Ford (later Sir Brinsley Ford) 1932</t>
  </si>
  <si>
    <t>Tompkins, Hayley</t>
  </si>
  <si>
    <t>Leighton Buzzard, United Kingdom</t>
  </si>
  <si>
    <t>Tonks, Henry</t>
  </si>
  <si>
    <t>Charity Organization Society</t>
  </si>
  <si>
    <t>Solihull, United Kingdom</t>
  </si>
  <si>
    <t>Topolski, Feliks</t>
  </si>
  <si>
    <t>Trooping the Colour</t>
  </si>
  <si>
    <t>Toren, Amikam</t>
  </si>
  <si>
    <t>Glass, glue, wooden shelf and ink on paper</t>
  </si>
  <si>
    <t>Simple Fractions</t>
  </si>
  <si>
    <t>Torner, Gustavo</t>
  </si>
  <si>
    <t>Metal and oil paint on canvas</t>
  </si>
  <si>
    <t>Composition 1961</t>
  </si>
  <si>
    <t>Cuenca, Espaa</t>
  </si>
  <si>
    <t>Toulouse-Lautrec, Henri de</t>
  </si>
  <si>
    <t>Oil paint and gouache on board</t>
  </si>
  <si>
    <t>Side-saddle</t>
  </si>
  <si>
    <t>Albi, France</t>
  </si>
  <si>
    <t>Tousignant, Serge</t>
  </si>
  <si>
    <t>Photograph, colour, Chromogenic print, on paper mounted on paper</t>
  </si>
  <si>
    <t>At Sea Somewhere Between Lisbon and Southampton</t>
  </si>
  <si>
    <t>Town, Harold</t>
  </si>
  <si>
    <t>Tyranny of the Corner, Persian Set</t>
  </si>
  <si>
    <t>Presented by Mr and Mrs Samuel Zacks 1963</t>
  </si>
  <si>
    <t>Towne, Francis</t>
  </si>
  <si>
    <t>Lake of Como. No. 26</t>
  </si>
  <si>
    <t>Townroe, Reuben</t>
  </si>
  <si>
    <t>Purchased 1905</t>
  </si>
  <si>
    <t>Townsend, William</t>
  </si>
  <si>
    <t>South Bank</t>
  </si>
  <si>
    <t>Presented by Dr Charlotte Townsend-Gault and Nicholas Townsend, the artist's children 2000</t>
  </si>
  <si>
    <t>Travis, Ann</t>
  </si>
  <si>
    <t>Bloomsbury Pie</t>
  </si>
  <si>
    <t>Treister, Suzanne</t>
  </si>
  <si>
    <t>Photo-etching on paper</t>
  </si>
  <si>
    <t>Alchemy/The Sun 19th April 2007</t>
  </si>
  <si>
    <t>Tremblay, Gerard</t>
  </si>
  <si>
    <t>The Sun Turns Square</t>
  </si>
  <si>
    <t>Tremlett, David</t>
  </si>
  <si>
    <t>Graphite and pastel on paper</t>
  </si>
  <si>
    <t>Africa No. 6</t>
  </si>
  <si>
    <t>Tresham, Henry</t>
  </si>
  <si>
    <t>Studies of Women Reading, and Other Heads</t>
  </si>
  <si>
    <t>Trevelyan, Julian</t>
  </si>
  <si>
    <t>Graphite, ink, watercolour, printed paper and card on paper</t>
  </si>
  <si>
    <t>Rubbish May be Shot Here</t>
  </si>
  <si>
    <t>Trockel, Rosemarie</t>
  </si>
  <si>
    <t>Wool and acrylic</t>
  </si>
  <si>
    <t>Schwerte, Deutschland</t>
  </si>
  <si>
    <t>Troostwyk, David</t>
  </si>
  <si>
    <t>5 photographs, black and white, on paper on board</t>
  </si>
  <si>
    <t>Wood X Square</t>
  </si>
  <si>
    <t>Troubetzkoy, Paul</t>
  </si>
  <si>
    <t>George Bernard Shaw</t>
  </si>
  <si>
    <t>Presented by Mrs George Bernard Shaw 1927</t>
  </si>
  <si>
    <t>Trova, Ernest</t>
  </si>
  <si>
    <t>Falling Man 80</t>
  </si>
  <si>
    <t>Presented anonymously through the Friends of the Tate Gallery 1964</t>
  </si>
  <si>
    <t>Trower, Walter John, Bishop of Gibraltar</t>
  </si>
  <si>
    <t>General View of the Alhambra</t>
  </si>
  <si>
    <t>Tryon, Wyndham</t>
  </si>
  <si>
    <t>Castle in Spain</t>
  </si>
  <si>
    <t>Tsai, Wen-Ying</t>
  </si>
  <si>
    <t>Metal, concrete, wood and motor</t>
  </si>
  <si>
    <t>Umbrella</t>
  </si>
  <si>
    <t>Xiamen, Zhonghua</t>
  </si>
  <si>
    <t>Tsapline, Dmitri</t>
  </si>
  <si>
    <t>Tucker, William</t>
  </si>
  <si>
    <t>Guardian IV</t>
  </si>
  <si>
    <t>Bequeathed by Tom Bendhem 2003</t>
  </si>
  <si>
    <t>Tudor, Thomas</t>
  </si>
  <si>
    <t>Evening Landscape, with a View over a Bay</t>
  </si>
  <si>
    <t>Tuke, Henry Scott</t>
  </si>
  <si>
    <t>Mrs Florence Humphris</t>
  </si>
  <si>
    <t>Bequeathed by Mrs Humphris 1929</t>
  </si>
  <si>
    <t>Tunnard, John</t>
  </si>
  <si>
    <t>Oil paint and graphite on board</t>
  </si>
  <si>
    <t>Tol Pedn</t>
  </si>
  <si>
    <t>Sandy, United Kingdom</t>
  </si>
  <si>
    <t>Turk, Gavin</t>
  </si>
  <si>
    <t>Porcelain, wood and bronze</t>
  </si>
  <si>
    <t>Font</t>
  </si>
  <si>
    <t>Turnbull, Alison</t>
  </si>
  <si>
    <t>Plant Bands and Systematic Sections</t>
  </si>
  <si>
    <t>Turnbull, William</t>
  </si>
  <si>
    <t>Fibreglass</t>
  </si>
  <si>
    <t>Cones</t>
  </si>
  <si>
    <t>Turner, Alfred</t>
  </si>
  <si>
    <t>The Hand</t>
  </si>
  <si>
    <t>Turner, Bruce</t>
  </si>
  <si>
    <t>Pavlova</t>
  </si>
  <si>
    <t>Turner, Charles</t>
  </si>
  <si>
    <t>Portrait of J.M.W. Turner</t>
  </si>
  <si>
    <t>Woodstock, United Kingdom</t>
  </si>
  <si>
    <t>Turner, Daniel</t>
  </si>
  <si>
    <t>Landscape with Trees</t>
  </si>
  <si>
    <t>Turner, F.C.</t>
  </si>
  <si>
    <t>Line engraving on paper</t>
  </si>
  <si>
    <t>Damon and Pythias, from The Book of Gems</t>
  </si>
  <si>
    <t>Turner, Joseph Mallord William</t>
  </si>
  <si>
    <t>The Blue Rigi, Sunrise</t>
  </si>
  <si>
    <t>Purchased with assistance from the National Heritage Memorial Fund, the Art Fund (with a contribution from the Wolfson Foundation and including generous support from David and Susan Gradel, and from other members of the public through the Save the Blue Rigi appeal) Tate Members and other donors 2007</t>
  </si>
  <si>
    <t>Turner, W.</t>
  </si>
  <si>
    <t>Part of High Street, Margate</t>
  </si>
  <si>
    <t>Turner, William, of Oxford</t>
  </si>
  <si>
    <t>Classical Landscape Composition with Two Figures. Sketching Club</t>
  </si>
  <si>
    <t>Turner, Winifred</t>
  </si>
  <si>
    <t>Thought</t>
  </si>
  <si>
    <t>Turton, M.</t>
  </si>
  <si>
    <t>Chalk and ink on paper</t>
  </si>
  <si>
    <t>Lake View with Trees</t>
  </si>
  <si>
    <t>Tuttle, Richard</t>
  </si>
  <si>
    <t>Sunday</t>
  </si>
  <si>
    <t>Presented by Universal Limited Art Editions, New York and the artist in memory of Monique Beudert 2005</t>
  </si>
  <si>
    <t>Rahway, United States</t>
  </si>
  <si>
    <t>Tuymans, Luc</t>
  </si>
  <si>
    <t>Gouache, paint and coloured pencil on paper</t>
  </si>
  <si>
    <t>Tweed, John</t>
  </si>
  <si>
    <t>Lord Clive</t>
  </si>
  <si>
    <t>Twombly, Cy</t>
  </si>
  <si>
    <t>Acrylic paint, oil paint and graphite on canvas</t>
  </si>
  <si>
    <t>Quattro Stagioni: Inverno</t>
  </si>
  <si>
    <t>Purchased with assistance from the American Fund for the Tate Gallery and Tate Members 2002</t>
  </si>
  <si>
    <t>Lexington, United States</t>
  </si>
  <si>
    <t>Tworkov, Jack</t>
  </si>
  <si>
    <t>KTL #1</t>
  </si>
  <si>
    <t>Lublin, Polska</t>
  </si>
  <si>
    <t>Tyrwhitt, Ursula</t>
  </si>
  <si>
    <t>Flowers</t>
  </si>
  <si>
    <t>Presented by Mrs Mary McEvoy 1935</t>
  </si>
  <si>
    <t>Nazeing, United Kingdom</t>
  </si>
  <si>
    <t>Tyson, Ian</t>
  </si>
  <si>
    <t>Patterns</t>
  </si>
  <si>
    <t>Tyson, Keith</t>
  </si>
  <si>
    <t>6 works on paper, ink, paint and graphite</t>
  </si>
  <si>
    <t>Studio Wall Drawing: 5th June 2006 - High Resolution - Large Field Array (14x14x3 pixels) ..... (300)</t>
  </si>
  <si>
    <t>Purchased with funds provided by the Zabludowicz Collection and Tate Patrons 2007</t>
  </si>
  <si>
    <t>Ulverston, United Kingdom</t>
  </si>
  <si>
    <t>Tyson, Nicola</t>
  </si>
  <si>
    <t>Curtain Figure</t>
  </si>
  <si>
    <t>Presented by the American Fund for the Tate Gallery, courtesy of Dillon Cohen 2005, accessioned 2008</t>
  </si>
  <si>
    <t>Tyzack, Michael</t>
  </si>
  <si>
    <t>Leutgeb</t>
  </si>
  <si>
    <t>Tllez, Javier</t>
  </si>
  <si>
    <t>Video, 2 projections, black and white and colour, and sound (mono and stereo)</t>
  </si>
  <si>
    <t>La Passion de Jeanne dArc (Rozelle Hospital, Sydney)</t>
  </si>
  <si>
    <t>Purchased with funds provided by the American Patrons of Tate, courtesy of the Latin American Acquisitions Committee 2008</t>
  </si>
  <si>
    <t>Valencia, Venezuela</t>
  </si>
  <si>
    <t>Uecker, Gunther</t>
  </si>
  <si>
    <t>Painted nails on canvas and board</t>
  </si>
  <si>
    <t>White Field</t>
  </si>
  <si>
    <t>Mecklenburg, Deutschland</t>
  </si>
  <si>
    <t>Uglow, Euan</t>
  </si>
  <si>
    <t>Zagi</t>
  </si>
  <si>
    <t>Uhlig, Max</t>
  </si>
  <si>
    <t>Autumn Bouquet</t>
  </si>
  <si>
    <t>Uklanski, Piotr</t>
  </si>
  <si>
    <t>Ullman, Micha</t>
  </si>
  <si>
    <t>Steel and sand</t>
  </si>
  <si>
    <t>Ulreich, Edward Buk</t>
  </si>
  <si>
    <t>Arizona Cowboys</t>
  </si>
  <si>
    <t>Koszeg, Magyarorszg</t>
  </si>
  <si>
    <t>Underwood, Leon</t>
  </si>
  <si>
    <t>The Ember (Italian Immigrant)</t>
  </si>
  <si>
    <t>Presented by Garth Underwood 2001</t>
  </si>
  <si>
    <t>Underwood, Thomas Richard</t>
  </si>
  <si>
    <t>A Village below Hills, the Sea in the Distance</t>
  </si>
  <si>
    <t>Unwin, Francis</t>
  </si>
  <si>
    <t>The Ambulatory, Groote Kerke, Dordrecht</t>
  </si>
  <si>
    <t>Presented by Sir Edward Marsh through the Art Fund 1926</t>
  </si>
  <si>
    <t>Stalbridge, United Kingdom</t>
  </si>
  <si>
    <t>Unwin, Marianne</t>
  </si>
  <si>
    <t>The Woodyard</t>
  </si>
  <si>
    <t>Unwin, Phoebe</t>
  </si>
  <si>
    <t>Acrylic paint, ink, charcoal and pastel on card and printed paper</t>
  </si>
  <si>
    <t>Man with Heavy Limbs</t>
  </si>
  <si>
    <t>Upritchard, Francis</t>
  </si>
  <si>
    <t>Digital print and silkscreen on paper</t>
  </si>
  <si>
    <t>Clan of Rob</t>
  </si>
  <si>
    <t>New Plymouth, New Zealand</t>
  </si>
  <si>
    <t>Usl, Juan</t>
  </si>
  <si>
    <t>Vinyl dispersion and dry pigment paint on canvas</t>
  </si>
  <si>
    <t>Bilingual</t>
  </si>
  <si>
    <t>Presented by the Botn Foundation, Santander 2006</t>
  </si>
  <si>
    <t>Santander, Espaa</t>
  </si>
  <si>
    <t>Utrillo, Maurice</t>
  </si>
  <si>
    <t>Le Passage Cottin</t>
  </si>
  <si>
    <t>Uwins, Thomas</t>
  </si>
  <si>
    <t>A Finished Study of Hops</t>
  </si>
  <si>
    <t>Vacher, Charles</t>
  </si>
  <si>
    <t>Rezzonico and the Splgen Range, Lake Como</t>
  </si>
  <si>
    <t>Bequeathed by George Vacher 1902</t>
  </si>
  <si>
    <t>Vale, Joo Pedro</t>
  </si>
  <si>
    <t>Wood, glass, plastic, metal bottle caps and string</t>
  </si>
  <si>
    <t>The Party Was Great, Yes</t>
  </si>
  <si>
    <t>Presented by Eduardo Leme 2008</t>
  </si>
  <si>
    <t>Valenti, Italo</t>
  </si>
  <si>
    <t>Papers on hardboard</t>
  </si>
  <si>
    <t>Palestrina</t>
  </si>
  <si>
    <t>Vallotton, Flix</t>
  </si>
  <si>
    <t>Road at St Paul (Var)</t>
  </si>
  <si>
    <t>Presented by Paul Vallotton, the artist's brother 1927</t>
  </si>
  <si>
    <t>Valoch, Jiri</t>
  </si>
  <si>
    <t>Symmetrical Concept</t>
  </si>
  <si>
    <t>Brno, Cesk Republika</t>
  </si>
  <si>
    <t>Van Aken, Joseph</t>
  </si>
  <si>
    <t>An English Family at Tea</t>
  </si>
  <si>
    <t>Presented by Lionel A. Crichton through the Art Fund 1930</t>
  </si>
  <si>
    <t>Van Assen, Benedict Anthony</t>
  </si>
  <si>
    <t>Tailpiece. A Man with a Pole</t>
  </si>
  <si>
    <t>Van Der Zee, James</t>
  </si>
  <si>
    <t>Wedding Day, Harlem</t>
  </si>
  <si>
    <t>Lenox, United States</t>
  </si>
  <si>
    <t>Van Dyck, Sir Anthony</t>
  </si>
  <si>
    <t>Portrait of Mary Hill, Lady Killigrew</t>
  </si>
  <si>
    <t>Purchased with assistance from the Art Fund, Tate Members and the bequest of Alice Cooper Creed 2003</t>
  </si>
  <si>
    <t>Van Heemskerk, Egbert, III</t>
  </si>
  <si>
    <t>The Doctors Visit</t>
  </si>
  <si>
    <t>Van Leyden, Ernst</t>
  </si>
  <si>
    <t>Girl with Clasped Hands</t>
  </si>
  <si>
    <t>Purchased 1937</t>
  </si>
  <si>
    <t>Van Somer, Paul</t>
  </si>
  <si>
    <t>Lady Elizabeth Grey, Countess of Kent</t>
  </si>
  <si>
    <t>Vanderbank, John</t>
  </si>
  <si>
    <t>Equestrian Design: The Volte Renverse to the Right</t>
  </si>
  <si>
    <t>Vantongerloo, Georges</t>
  </si>
  <si>
    <t>Sandstone</t>
  </si>
  <si>
    <t>Interrelation of Volumes</t>
  </si>
  <si>
    <t>Vardea, Chryssa</t>
  </si>
  <si>
    <t>Perspex, 8 neon lights and timer</t>
  </si>
  <si>
    <t>Study for Gates No. 4</t>
  </si>
  <si>
    <t>Presented by S. Herbert Meller through the American Federation of Arts 1968</t>
  </si>
  <si>
    <t>Varley, Cornelius</t>
  </si>
  <si>
    <t>An Anchor</t>
  </si>
  <si>
    <t>Varley, John</t>
  </si>
  <si>
    <t>Varley, William Fleetwood</t>
  </si>
  <si>
    <t>Vasarely, Victor</t>
  </si>
  <si>
    <t>Gouache on hardboard</t>
  </si>
  <si>
    <t>Banya</t>
  </si>
  <si>
    <t>Pcs, Magyarorszg</t>
  </si>
  <si>
    <t>Vaughan, Keith</t>
  </si>
  <si>
    <t>Watercolour, gouache, crayon, charcoal and ink on paper mounted onto board</t>
  </si>
  <si>
    <t>Cain and Abel</t>
  </si>
  <si>
    <t>Vaux, Marc</t>
  </si>
  <si>
    <t>2 works on board, cellulose, acrylic paint and aluminium paint</t>
  </si>
  <si>
    <t>NE1.1.04</t>
  </si>
  <si>
    <t>Swindon, United Kingdom</t>
  </si>
  <si>
    <t>Vedova, Emilio</t>
  </si>
  <si>
    <t>Presented by Garner H. Tullis and Pamela Auchincloss 1990</t>
  </si>
  <si>
    <t>Velde, Bram van</t>
  </si>
  <si>
    <t>Velickovic, Vladimir</t>
  </si>
  <si>
    <t>Elements and Documents Employed</t>
  </si>
  <si>
    <t>Venard, Claude</t>
  </si>
  <si>
    <t>Presented by Marquis de Bolli 1959</t>
  </si>
  <si>
    <t>Vercruysse, Jan</t>
  </si>
  <si>
    <t>Plaster, jute, flax, aluminium and hardwood</t>
  </si>
  <si>
    <t>M(M10)</t>
  </si>
  <si>
    <t>Verelst, Harman</t>
  </si>
  <si>
    <t>Portrait of a lady, thought to be Dionesse Cullum, wife of Robert Colman</t>
  </si>
  <si>
    <t>Presented by Mrs Gilbert Cousland to celebrate the Tate Gallery Centenary 1997</t>
  </si>
  <si>
    <t>Verheyen, Jeff</t>
  </si>
  <si>
    <t>Verlon, Andr</t>
  </si>
  <si>
    <t>Roads to Eternity</t>
  </si>
  <si>
    <t>Presented by the artist 1980</t>
  </si>
  <si>
    <t>Vermeiren, Didier</t>
  </si>
  <si>
    <t>Plaster, steel and polyester textile</t>
  </si>
  <si>
    <t>Adam</t>
  </si>
  <si>
    <t>Verrio, Antonio</t>
  </si>
  <si>
    <t>Sketch for a Ceiling Decoration: An Assembly of the Gods</t>
  </si>
  <si>
    <t>Lecce, Italia</t>
  </si>
  <si>
    <t>Vidokle, Anton</t>
  </si>
  <si>
    <t>New</t>
  </si>
  <si>
    <t>Vieira da Silva, Maria Helena</t>
  </si>
  <si>
    <t>Vilaincour, Leon</t>
  </si>
  <si>
    <t>Oil paint and gold metallic paint on canvas</t>
  </si>
  <si>
    <t>1804-1995</t>
  </si>
  <si>
    <t>Villard, Antoine</t>
  </si>
  <si>
    <t>Circuit Railway at Grenelle</t>
  </si>
  <si>
    <t>Presented by Miss J.M.A. Workman 1923</t>
  </si>
  <si>
    <t>Villegl, Jacques Mah de la</t>
  </si>
  <si>
    <t>Jazzmen</t>
  </si>
  <si>
    <t>Quimper, France</t>
  </si>
  <si>
    <t>Villers, Dee</t>
  </si>
  <si>
    <t>Kyrenia Harbour</t>
  </si>
  <si>
    <t>Viola, Bill</t>
  </si>
  <si>
    <t>Video, 5 projections, colour and sound (stereo)</t>
  </si>
  <si>
    <t>Five Angels for the Millennium</t>
  </si>
  <si>
    <t>Purchased jointly by Tate, London courtesy of Lynn Forester de Rothschild, the Whitney Museum of American Art, New York courtesy of Leonard Lauder, and the Centre Pompidou, Paris courtesy of Lily Safra, 2003</t>
  </si>
  <si>
    <t>Virtue, John</t>
  </si>
  <si>
    <t>Acrylic paint, ink and shellac on 4 canvases</t>
  </si>
  <si>
    <t>Landscape No 624</t>
  </si>
  <si>
    <t>Presented by the Trustees of the Chantrey Bequest 2002</t>
  </si>
  <si>
    <t>Accrington, United Kingdom</t>
  </si>
  <si>
    <t>Visser, Carel</t>
  </si>
  <si>
    <t>Auschwitz</t>
  </si>
  <si>
    <t>Papendrecht, Nederland</t>
  </si>
  <si>
    <t>Vlahos, Vangelis</t>
  </si>
  <si>
    <t>3 prints on paper and graphite on cardboard architectural model</t>
  </si>
  <si>
    <t>Athens Tower (Tenants Lists 1974-2004)</t>
  </si>
  <si>
    <t>Presented by Konstantinos Papageorgiou and Gregory Papadimitriou 2008, accessioned 2012</t>
  </si>
  <si>
    <t>Vlaminck, Maurice de</t>
  </si>
  <si>
    <t>Landscape near Martigues</t>
  </si>
  <si>
    <t>Bequeathed by Sir Robert Hart 1970</t>
  </si>
  <si>
    <t>Vollon, Antoine</t>
  </si>
  <si>
    <t>Harbour at Marseilles</t>
  </si>
  <si>
    <t>Presented by T.W. Bacon 1926</t>
  </si>
  <si>
    <t>Lyon, France</t>
  </si>
  <si>
    <t>Von Herkomer, Sir Hubert</t>
  </si>
  <si>
    <t>Portrait of Lady Tate</t>
  </si>
  <si>
    <t>Presented by the American Fund for the Tate Gallery, courtesy of Dr William G. Pace III 1998</t>
  </si>
  <si>
    <t>Waal, Deutschland</t>
  </si>
  <si>
    <t>Von Motesiczky, Marie-Louise</t>
  </si>
  <si>
    <t>From Night into Day</t>
  </si>
  <si>
    <t>Vonna-Michell, Tris</t>
  </si>
  <si>
    <t>Metal table, reel to reel tape deck, porcelain model, digital prints on paper and audio, stereo</t>
  </si>
  <si>
    <t>&lt;&gt; &gt;</t>
  </si>
  <si>
    <t>Rochford, United Kingdom</t>
  </si>
  <si>
    <t>Vordemberge-Gildewart, Friedrich</t>
  </si>
  <si>
    <t>Composition No. 15</t>
  </si>
  <si>
    <t>Osnabrck, Deutschland</t>
  </si>
  <si>
    <t>Vuillard, Edouard</t>
  </si>
  <si>
    <t>Distemper on paper on canvas</t>
  </si>
  <si>
    <t>Sunlit Interior</t>
  </si>
  <si>
    <t>Cuiseaux, France</t>
  </si>
  <si>
    <t>Vuong, Ha van</t>
  </si>
  <si>
    <t>Itinerant Singer</t>
  </si>
  <si>
    <t>Viet Nam</t>
  </si>
  <si>
    <t>Vzelay, Paule</t>
  </si>
  <si>
    <t>Cotton threads and canvas on board</t>
  </si>
  <si>
    <t>Lines in Space No. 3</t>
  </si>
  <si>
    <t>Wade, Thomas</t>
  </si>
  <si>
    <t>Turf Cutters</t>
  </si>
  <si>
    <t>Wadsworth, Edward</t>
  </si>
  <si>
    <t>Tempera and oil paint on canvas on board</t>
  </si>
  <si>
    <t>Regalia</t>
  </si>
  <si>
    <t>Cleckheaton, United Kingdom</t>
  </si>
  <si>
    <t>Wainwright, John</t>
  </si>
  <si>
    <t>Flower-piece</t>
  </si>
  <si>
    <t>Bequeathed by Mrs Bessie Gornall 1982</t>
  </si>
  <si>
    <t>Wale, Samuel</t>
  </si>
  <si>
    <t>Matthew Clarks Crime, 1721</t>
  </si>
  <si>
    <t>Walker, Anthony</t>
  </si>
  <si>
    <t>Design for a Frontispiece</t>
  </si>
  <si>
    <t>Walker, Arthur G</t>
  </si>
  <si>
    <t>Ivory and marble</t>
  </si>
  <si>
    <t>Christ at the Whipping Post</t>
  </si>
  <si>
    <t>Walker, Dame Ethel</t>
  </si>
  <si>
    <t>Lilith</t>
  </si>
  <si>
    <t>Bequeathed by Miss Grace English 1957</t>
  </si>
  <si>
    <t>Walker, Frederick</t>
  </si>
  <si>
    <t>Philip in Church, engraved by Swain</t>
  </si>
  <si>
    <t>Walker, John</t>
  </si>
  <si>
    <t>Charcoal, chalk and acrylic paint on paper</t>
  </si>
  <si>
    <t>Drawing 1981</t>
  </si>
  <si>
    <t>Walker, Kara</t>
  </si>
  <si>
    <t>Film, 16mm, shown as video, projection, black and white, and sound</t>
  </si>
  <si>
    <t>8 Possible Beginnings or: The Creation of African-America, a Moving Picture by Kara E. Walker</t>
  </si>
  <si>
    <t>Stockton, United States</t>
  </si>
  <si>
    <t>Walker, Kelley</t>
  </si>
  <si>
    <t>2 screenprints on fibreboard</t>
  </si>
  <si>
    <t>Will We Ever Kill The Bug</t>
  </si>
  <si>
    <t>Presented by Thomas Dane 2012</t>
  </si>
  <si>
    <t>Columbus, United States</t>
  </si>
  <si>
    <t>Wall, Brian</t>
  </si>
  <si>
    <t>Three Circles II</t>
  </si>
  <si>
    <t>Wall, Jeff</t>
  </si>
  <si>
    <t>Transparency on lightbox</t>
  </si>
  <si>
    <t>Morning Cleaning, Mies van der Rohe Foundation, Barcelona</t>
  </si>
  <si>
    <t>Waller, Samuel</t>
  </si>
  <si>
    <t>Sweethearts and Wives</t>
  </si>
  <si>
    <t>Wallinger, Mark</t>
  </si>
  <si>
    <t>Threshold to the Kingdom</t>
  </si>
  <si>
    <t>Chigwell, United Kingdom</t>
  </si>
  <si>
    <t>Wallis, Alfred</t>
  </si>
  <si>
    <t>Boats at Rest in Mounts Bay</t>
  </si>
  <si>
    <t>Presented by Catherine Gaskin Cornberg 2002</t>
  </si>
  <si>
    <t>Devonport, United Kingdom</t>
  </si>
  <si>
    <t>Wallis, Henry</t>
  </si>
  <si>
    <t>Walmsley, William</t>
  </si>
  <si>
    <t>Ding Dong Daddy Dog Biscuits 2</t>
  </si>
  <si>
    <t>Walton, Edward Arthur</t>
  </si>
  <si>
    <t>Berwickshire Field-workers</t>
  </si>
  <si>
    <t>Renfrew, United Kingdom</t>
  </si>
  <si>
    <t>Walton, Henry</t>
  </si>
  <si>
    <t>A Girl Buying a Ballad</t>
  </si>
  <si>
    <t>Accepted by HM Government in lieu of tax and allocated to the Tate Gallery 2000</t>
  </si>
  <si>
    <t>Ward, Edward Matthew</t>
  </si>
  <si>
    <t>Scene from David Garrick</t>
  </si>
  <si>
    <t>Ward, James</t>
  </si>
  <si>
    <t>A Calf</t>
  </si>
  <si>
    <t>Ward, John</t>
  </si>
  <si>
    <t>The Newspaper Boys</t>
  </si>
  <si>
    <t>Purchased with assistance from the Charlotte Bonham Carter Trust 1998</t>
  </si>
  <si>
    <t>Wardill, Emily</t>
  </si>
  <si>
    <t>Sick Serena and Dregs and Wreck and Wreck</t>
  </si>
  <si>
    <t>Purchased with assistance from the Gytha Trust 2010</t>
  </si>
  <si>
    <t>Wardle, Arthur</t>
  </si>
  <si>
    <t>Fate</t>
  </si>
  <si>
    <t>Warhol, Andy</t>
  </si>
  <si>
    <t>Acrylic paint and silkscreen on 4 canvases</t>
  </si>
  <si>
    <t>Brooke Hayward</t>
  </si>
  <si>
    <t>Presented by the American Fund for the Tate Gallery, courtesy of Brooke Hayward Duchin 2005, accessioned 2008</t>
  </si>
  <si>
    <t>Warren, Michael</t>
  </si>
  <si>
    <t>Crested Grebe</t>
  </si>
  <si>
    <t>Warren, Rebecca</t>
  </si>
  <si>
    <t xml:space="preserve">Perspex, wood, neon gas, glass, plastic, wool, polystyrene, clay and nylon	</t>
  </si>
  <si>
    <t>In The Bois</t>
  </si>
  <si>
    <t>Presented by Tate Patrons 2008</t>
  </si>
  <si>
    <t>Waterford, Louisa Anne, Marchioness of</t>
  </si>
  <si>
    <t>Drawing on paper</t>
  </si>
  <si>
    <t>A Funeral</t>
  </si>
  <si>
    <t>Bequeathed by Adelaide, Lady Brownlow 1917</t>
  </si>
  <si>
    <t>Waterhouse, John William</t>
  </si>
  <si>
    <t>Study for Saint Eulalia</t>
  </si>
  <si>
    <t>Waterlow, Sir Ernest Albert</t>
  </si>
  <si>
    <t>Galway Gossips</t>
  </si>
  <si>
    <t>Watson, Harry</t>
  </si>
  <si>
    <t>Across the River</t>
  </si>
  <si>
    <t>Watson, John Dawson</t>
  </si>
  <si>
    <t>The Trunk of a Birch Tree</t>
  </si>
  <si>
    <t>Sedbergh, United Kingdom</t>
  </si>
  <si>
    <t>Watson, Lyall</t>
  </si>
  <si>
    <t>Watt, George Fiddes</t>
  </si>
  <si>
    <t>The Artists Mother</t>
  </si>
  <si>
    <t>Watts, Frederick Waters</t>
  </si>
  <si>
    <t>Sketch of a Harvest Wagon</t>
  </si>
  <si>
    <t>Presented by Mrs M. Bernard 1973</t>
  </si>
  <si>
    <t>Watts, George Frederic</t>
  </si>
  <si>
    <t>Study for The Court of Death</t>
  </si>
  <si>
    <t>Bequeathed by Sir Brinsley Ford through the Art Fund 2002</t>
  </si>
  <si>
    <t>Wearing, OBE Gillian</t>
  </si>
  <si>
    <t>Video, 5 monitors, colour and sound (mono)</t>
  </si>
  <si>
    <t>My Favourite Track</t>
  </si>
  <si>
    <t>Presented by the American Fund for the Tate Gallery, courtesy of the Peter Norton Family Foundation 2000</t>
  </si>
  <si>
    <t>Weaver, Thomas</t>
  </si>
  <si>
    <t>Thomas Morriss Sheep Show at Barton-on-Humber, Lincolnshire</t>
  </si>
  <si>
    <t>Webb, Boyd</t>
  </si>
  <si>
    <t>First Principles</t>
  </si>
  <si>
    <t>Christchurch, New Zealand</t>
  </si>
  <si>
    <t>Webb, Gary</t>
  </si>
  <si>
    <t>Sprayed Q-Cell, steel, perspex, glass, wood, mini disc player, small speakers, wires and audiotrack</t>
  </si>
  <si>
    <t>Paranoidmountain</t>
  </si>
  <si>
    <t>Webb, James</t>
  </si>
  <si>
    <t>Mont St Michel, Normandy</t>
  </si>
  <si>
    <t>Bequeathed by Rev. M. Davison 1899</t>
  </si>
  <si>
    <t>Webb, Philip</t>
  </si>
  <si>
    <t>The Bull and the Lion</t>
  </si>
  <si>
    <t>Webster, Thomas</t>
  </si>
  <si>
    <t>Study for A Letter from the Colonies</t>
  </si>
  <si>
    <t>Presented by J.G. Milner 1986</t>
  </si>
  <si>
    <t>Wedemeyer, Clemens von</t>
  </si>
  <si>
    <t>Video, 1 projection and 1 monitor, colour and sound</t>
  </si>
  <si>
    <t>Occupation</t>
  </si>
  <si>
    <t>Presented by Alastair Cookson 2008</t>
  </si>
  <si>
    <t>Weekes, Henry</t>
  </si>
  <si>
    <t>William Mulready</t>
  </si>
  <si>
    <t>Presented by subscribers 1868</t>
  </si>
  <si>
    <t>Canterbury</t>
  </si>
  <si>
    <t>Weerasethakul, Apichatpong</t>
  </si>
  <si>
    <t>Video, high definition, 8 projections, colour and sound (surround)</t>
  </si>
  <si>
    <t>Primitive</t>
  </si>
  <si>
    <t>Krung Thep, Prathet Thai</t>
  </si>
  <si>
    <t>Wegner, Nicholas</t>
  </si>
  <si>
    <t>Guitarist</t>
  </si>
  <si>
    <t>Weight, Carel</t>
  </si>
  <si>
    <t>LAprs-midi dune ouvrire</t>
  </si>
  <si>
    <t>Bequeathed by Miss Jane Lidderdale 1997</t>
  </si>
  <si>
    <t>Weiner, Lawrence</t>
  </si>
  <si>
    <t>Vinyl wall text</t>
  </si>
  <si>
    <t>TAKEN TO AS DEEP AS THE SEA CAN BE</t>
  </si>
  <si>
    <t>Welch, Denton</t>
  </si>
  <si>
    <t>Presented by Betty Swanwick 1987</t>
  </si>
  <si>
    <t>Wellington, Hubert L.</t>
  </si>
  <si>
    <t>The Big Barn, Frampton Mansell</t>
  </si>
  <si>
    <t>Wells, Henry Tanworth</t>
  </si>
  <si>
    <t>Victoria Regina</t>
  </si>
  <si>
    <t>Presented by the artist's daughter 1903</t>
  </si>
  <si>
    <t>Wells, Joanna Mary</t>
  </si>
  <si>
    <t>Portrait of Sidney Wells</t>
  </si>
  <si>
    <t>Presented by Anne Christopherson 1996 to celebrate the Tate Gallery Centenary 1997</t>
  </si>
  <si>
    <t>Wells, John</t>
  </si>
  <si>
    <t>Abstract Form / Oblique 2</t>
  </si>
  <si>
    <t>Bequeathed by the artist 2000, accessioned 2005</t>
  </si>
  <si>
    <t>Wemaere, Pierre</t>
  </si>
  <si>
    <t>Comines, France</t>
  </si>
  <si>
    <t>Wendt, Lionel</t>
  </si>
  <si>
    <t>Wentworth, Richard</t>
  </si>
  <si>
    <t>Wood, glass and ceramic</t>
  </si>
  <si>
    <t>Samoa</t>
  </si>
  <si>
    <t>Wermers, Nicole</t>
  </si>
  <si>
    <t>Perspex, copper, styrene, zinc, foil and sand</t>
  </si>
  <si>
    <t>French Junkies # 9</t>
  </si>
  <si>
    <t>Emsdetten, Deutschland</t>
  </si>
  <si>
    <t>Weschke, Karl</t>
  </si>
  <si>
    <t>Oil paint and charcoal on canvas</t>
  </si>
  <si>
    <t>The Nile near Kom Ombo</t>
  </si>
  <si>
    <t>Wesselmann, Tom</t>
  </si>
  <si>
    <t>Seascape Dropout</t>
  </si>
  <si>
    <t>West, Benjamin</t>
  </si>
  <si>
    <t>An Old Warrior in Armour, Half Length</t>
  </si>
  <si>
    <t>Swarthmore, United States</t>
  </si>
  <si>
    <t>West, Franz</t>
  </si>
  <si>
    <t>Sofa, hardboard table, hardboard plinth, cardboard boxes, 2 wall pieces and 8 works on paper</t>
  </si>
  <si>
    <t>Viennoiserie</t>
  </si>
  <si>
    <t>West, Walter</t>
  </si>
  <si>
    <t>Sunshine, Breeze, and Blossom: Lake Como</t>
  </si>
  <si>
    <t>Presented by the Trustees of the Chantrey Bequest 1983</t>
  </si>
  <si>
    <t>Westall, Richard</t>
  </si>
  <si>
    <t>g) A Woman Ministering to Another, Three Weeping Children. Young: Night Thoughts</t>
  </si>
  <si>
    <t>Hertford, United Kingdom</t>
  </si>
  <si>
    <t>Westall, William</t>
  </si>
  <si>
    <t>Southampton, Hampshire</t>
  </si>
  <si>
    <t>Weston, Edward</t>
  </si>
  <si>
    <t>Shells</t>
  </si>
  <si>
    <t>Highland Park, United States</t>
  </si>
  <si>
    <t>Wharncliffe, Lady</t>
  </si>
  <si>
    <t>Wheatley, Clara</t>
  </si>
  <si>
    <t>Pedlars Rest</t>
  </si>
  <si>
    <t>Wheatley, Francis</t>
  </si>
  <si>
    <t>Enniskerry</t>
  </si>
  <si>
    <t>Wheatley, Grace</t>
  </si>
  <si>
    <t>Wheatley, John</t>
  </si>
  <si>
    <t>Wheeler, Sir Charles</t>
  </si>
  <si>
    <t>Aphrodite II</t>
  </si>
  <si>
    <t>Presented by the Trustees of the Chantrey Bequest 1944</t>
  </si>
  <si>
    <t>Codsall, United Kingdom</t>
  </si>
  <si>
    <t>Whishaw, Anthony</t>
  </si>
  <si>
    <t>Acrylic paint, oil paint, polyfiller, chalk and charcoal on paper</t>
  </si>
  <si>
    <t>Drawing (Landscape)</t>
  </si>
  <si>
    <t>Whistler, James Abbott McNeill</t>
  </si>
  <si>
    <t>Nocturne: Blue and Silver - Chelsea</t>
  </si>
  <si>
    <t>Bequeathed by Miss Rachel and Miss Jean Alexander 1972</t>
  </si>
  <si>
    <t>Lowell, United States</t>
  </si>
  <si>
    <t>Whistler, Rex</t>
  </si>
  <si>
    <t>Illustrations to Knigsmark</t>
  </si>
  <si>
    <t>Bequeathed by A.E.W. Mason 1949</t>
  </si>
  <si>
    <t>Eltham, United Kingdom</t>
  </si>
  <si>
    <t>Whitcombe, Thomas</t>
  </si>
  <si>
    <t>The Battle of Camperdown</t>
  </si>
  <si>
    <t>Bequeathed by Mrs Fisher 1898</t>
  </si>
  <si>
    <t>White, Ethelbert</t>
  </si>
  <si>
    <t>Cont crayon on paper</t>
  </si>
  <si>
    <t>Under the Hills</t>
  </si>
  <si>
    <t>Presented by the executors of the artist's estate 1979</t>
  </si>
  <si>
    <t>White, Lt-Col George Francis</t>
  </si>
  <si>
    <t>Rocky Islets on the Ganges at Colgong</t>
  </si>
  <si>
    <t>White, Pae</t>
  </si>
  <si>
    <t>Paper and thread</t>
  </si>
  <si>
    <t>Morceau Accrochant</t>
  </si>
  <si>
    <t>Whiteford, Kate</t>
  </si>
  <si>
    <t>Shadows - Fish</t>
  </si>
  <si>
    <t>Whiteley, Brett</t>
  </si>
  <si>
    <t>Oil paint, tempera and canvas on board</t>
  </si>
  <si>
    <t>Woman in a Bath II</t>
  </si>
  <si>
    <t>Whiteread, Rachel</t>
  </si>
  <si>
    <t>Paper, gouache and graphite on paper</t>
  </si>
  <si>
    <t>Two Windows</t>
  </si>
  <si>
    <t>Purchased with assistance from the Art Fund and The Michael Harry Sacher Charitable Trust 2011</t>
  </si>
  <si>
    <t>Whitney-Smith, Edwin</t>
  </si>
  <si>
    <t>The Irishman</t>
  </si>
  <si>
    <t>Whitten, Jack</t>
  </si>
  <si>
    <t>Epsilon Group II</t>
  </si>
  <si>
    <t>Bessemer, United States</t>
  </si>
  <si>
    <t>Wiener, Martin</t>
  </si>
  <si>
    <t>6. Children in the Panto Family Kindergarten</t>
  </si>
  <si>
    <t>Wiens, Stephen M.</t>
  </si>
  <si>
    <t>Girl and Lizard</t>
  </si>
  <si>
    <t>Wigram, Max</t>
  </si>
  <si>
    <t>Screenprint and letterpress on paper</t>
  </si>
  <si>
    <t>Wilde, Gerald</t>
  </si>
  <si>
    <t>Pastel and gouache on paper</t>
  </si>
  <si>
    <t>The Marriage of Heaven and Hell</t>
  </si>
  <si>
    <t>Wilding, Alison</t>
  </si>
  <si>
    <t>2 sections of pre-cast concrete pipe, 4 corrugated slabs of concrete, 2 stainless steel discs, acrylic paint and card</t>
  </si>
  <si>
    <t>Vanish &amp; Detail</t>
  </si>
  <si>
    <t>Wilke, Hannah</t>
  </si>
  <si>
    <t>Marxism and Art: Beware of Fascist Feminism</t>
  </si>
  <si>
    <t>Wilkes, Cathy</t>
  </si>
  <si>
    <t>Shop mannequin, toilet, cooker, ladder, latex, ceramic tiles, burnt wood, bowl, bells and other materials</t>
  </si>
  <si>
    <t>(We Are) Pro Choice</t>
  </si>
  <si>
    <t>Wilkie, Sir David</t>
  </si>
  <si>
    <t>A Girl Seated, in Profile to Left</t>
  </si>
  <si>
    <t>Cults, United Kingdom</t>
  </si>
  <si>
    <t>Willats, Stephen</t>
  </si>
  <si>
    <t>Ink and transfer lettering on paper</t>
  </si>
  <si>
    <t>The Twin Towers</t>
  </si>
  <si>
    <t>Willcock, George Burrell</t>
  </si>
  <si>
    <t>Chelston Lane, Torquay</t>
  </si>
  <si>
    <t>Purchased 1893</t>
  </si>
  <si>
    <t>Williams, Aubrey</t>
  </si>
  <si>
    <t>Tribal Mark</t>
  </si>
  <si>
    <t>Georgetown, Guyana</t>
  </si>
  <si>
    <t>Williams, Christopher</t>
  </si>
  <si>
    <t>Photograph, colour, on paper on wall</t>
  </si>
  <si>
    <t>Bouquet, for Bas Jan Ader and Christopher DArcangelo</t>
  </si>
  <si>
    <t>Presented by the Contemporary Art Society 2007</t>
  </si>
  <si>
    <t>Williams, Edward</t>
  </si>
  <si>
    <t>A Village Forge: Moonlight</t>
  </si>
  <si>
    <t>Presented by Edward Croft-Murray 1965</t>
  </si>
  <si>
    <t>Williams, Fred</t>
  </si>
  <si>
    <t>Riverbed D</t>
  </si>
  <si>
    <t>Presented by the artist's estate 2006</t>
  </si>
  <si>
    <t>Williams, Glynn</t>
  </si>
  <si>
    <t>Ancaster weatherbed stone</t>
  </si>
  <si>
    <t>Morning</t>
  </si>
  <si>
    <t>Williams, Hugh William</t>
  </si>
  <si>
    <t>A Group of Trees</t>
  </si>
  <si>
    <t>Williams, Kyffin</t>
  </si>
  <si>
    <t>Pontlyfni in Snow</t>
  </si>
  <si>
    <t>Llangefni, United Kingdom</t>
  </si>
  <si>
    <t>Williams, Penry</t>
  </si>
  <si>
    <t>Neapolitan Peasants at a Fountain</t>
  </si>
  <si>
    <t>Bequeathed by Mrs Huskinsson 1860</t>
  </si>
  <si>
    <t>Merthyr Tydfil, United Kingdom</t>
  </si>
  <si>
    <t>Williams, Terrick</t>
  </si>
  <si>
    <t>Quiet Twilight, Honfleur</t>
  </si>
  <si>
    <t>Presented by Evelyn E. Barron 1937</t>
  </si>
  <si>
    <t>Williams, William</t>
  </si>
  <si>
    <t>Thunderstorm with the Death of Amelia</t>
  </si>
  <si>
    <t>Willing, Victor</t>
  </si>
  <si>
    <t>Standing Nude</t>
  </si>
  <si>
    <t>Willson, Terry</t>
  </si>
  <si>
    <t>Afternoon Tea Party</t>
  </si>
  <si>
    <t>Presented by Susan Loppert through the Institute of Contemporary Prints 1975</t>
  </si>
  <si>
    <t>Wilson, Andrew</t>
  </si>
  <si>
    <t>Landscape Composition</t>
  </si>
  <si>
    <t>Wilson, Fred</t>
  </si>
  <si>
    <t>Bronze with silk scarf on wooden base</t>
  </si>
  <si>
    <t>Ota Benga</t>
  </si>
  <si>
    <t>Purchased with assistance from the American Patrons of Tate, courtesy of Pamela Joyner and Reginald Van Lee 2011</t>
  </si>
  <si>
    <t>Wilson, Jane</t>
  </si>
  <si>
    <t>Gamma</t>
  </si>
  <si>
    <t>Purchased with funds provided by Edwin C. Cohen 2001</t>
  </si>
  <si>
    <t>Wilson, Louise</t>
  </si>
  <si>
    <t>Photograph, gelatin silver print on paper, mounted onto aluminium</t>
  </si>
  <si>
    <t>Azeville</t>
  </si>
  <si>
    <t>Wilson, Richard</t>
  </si>
  <si>
    <t>Digital prints, graphite, card, paint and colour photograph on paper</t>
  </si>
  <si>
    <t>Wilson, Scottie</t>
  </si>
  <si>
    <t>Ink and crayon on card</t>
  </si>
  <si>
    <t>The Bowl of Life</t>
  </si>
  <si>
    <t>Presented by Charles Aukin 1959</t>
  </si>
  <si>
    <t>Wilson, William A.</t>
  </si>
  <si>
    <t>Loch Lomond</t>
  </si>
  <si>
    <t>Windus, William Lindsay</t>
  </si>
  <si>
    <t>Mrs Teed, the Artists Daughter</t>
  </si>
  <si>
    <t>Presented by P.L. Teed 1937</t>
  </si>
  <si>
    <t>Wines, James</t>
  </si>
  <si>
    <t>Painted concrete and steel</t>
  </si>
  <si>
    <t>Homage to Lger</t>
  </si>
  <si>
    <t>Presented by Mr and Mrs H.J. Heinz II through the American Federation of Arts 1965</t>
  </si>
  <si>
    <t>Winner, Gerd</t>
  </si>
  <si>
    <t>Braunschweig, Deutschland</t>
  </si>
  <si>
    <t>Winstanley, Paul</t>
  </si>
  <si>
    <t>Woman at a Window 2</t>
  </si>
  <si>
    <t>Presented by Dasha Shenkman 2009</t>
  </si>
  <si>
    <t>Winters, Terry</t>
  </si>
  <si>
    <t>Monkey Puzzle</t>
  </si>
  <si>
    <t>Purchased with assistance from the Eli Broad Family Foundation 1988</t>
  </si>
  <si>
    <t>Wintour, John Crawford</t>
  </si>
  <si>
    <t>Two Young Women Bathing a Child</t>
  </si>
  <si>
    <t>Wise, Gillian</t>
  </si>
  <si>
    <t>Plastic, metal and wood</t>
  </si>
  <si>
    <t>Relief Constructed from Unicursal Curve No. 2</t>
  </si>
  <si>
    <t>Wiseman, Albany</t>
  </si>
  <si>
    <t>The Phoenician</t>
  </si>
  <si>
    <t>Wissing, Willem</t>
  </si>
  <si>
    <t>Portrait of Henrietta and Mary Hyde</t>
  </si>
  <si>
    <t>Wiszniewski, Adrian</t>
  </si>
  <si>
    <t>Kasmin and Kappo</t>
  </si>
  <si>
    <t>Witherington, William Frederick</t>
  </si>
  <si>
    <t>Chalk, watercolour and gum arabic on paper</t>
  </si>
  <si>
    <t>Woodcutters</t>
  </si>
  <si>
    <t>Witkin, Isaac</t>
  </si>
  <si>
    <t>Baalbec</t>
  </si>
  <si>
    <t>Wojnarowicz, David</t>
  </si>
  <si>
    <t>Photograph, gelatin silver print on paper mounted on foam</t>
  </si>
  <si>
    <t>Red Bank, United States</t>
  </si>
  <si>
    <t>Wolfe, Edward</t>
  </si>
  <si>
    <t>P.C. 77</t>
  </si>
  <si>
    <t>Wolfe, Robert</t>
  </si>
  <si>
    <t>Wolff, Christian</t>
  </si>
  <si>
    <t>Prose Pieces</t>
  </si>
  <si>
    <t>Wolff, Robert Jay</t>
  </si>
  <si>
    <t>Woodville</t>
  </si>
  <si>
    <t>Presented by Thomas P. Whitney through the American Federation of Arts 1972</t>
  </si>
  <si>
    <t>Wolmark, Alfred</t>
  </si>
  <si>
    <t>Decorative Still Life</t>
  </si>
  <si>
    <t>Wols</t>
  </si>
  <si>
    <t>Wong, Judy</t>
  </si>
  <si>
    <t>Four Figures</t>
  </si>
  <si>
    <t>Wonnacott, John</t>
  </si>
  <si>
    <t>Portrait of Jim Manton</t>
  </si>
  <si>
    <t xml:space="preserve">Presented by a group of subscribers including Jeanne Donovan Fisher, Charlotte and Dennis Stevenson, Mr and Mrs Henry Christensen, David Meitus and Angela Westwater, Lady Lynn Forester de Rothschild and Julie and Lawrence Salander in recognition of Sir Edwin Manton's generosity to Tate 2006    </t>
  </si>
  <si>
    <t>Wood, Christopher</t>
  </si>
  <si>
    <t>Zebra and Parachute</t>
  </si>
  <si>
    <t>Accepted by HM Government in lieu of inheritance tax and allocated to Tate 2004</t>
  </si>
  <si>
    <t>Knowsley, United Kingdom</t>
  </si>
  <si>
    <t>Wood, Craig</t>
  </si>
  <si>
    <t>Safeways Gel Air Freshener, Alpine Garden (Detail)</t>
  </si>
  <si>
    <t>Wood, F. Derwent</t>
  </si>
  <si>
    <t>Torso of a Girl</t>
  </si>
  <si>
    <t>Woodforde, Samuel</t>
  </si>
  <si>
    <t>Study of Two Children in The Bennett Family</t>
  </si>
  <si>
    <t>Presented by W. Drummond through the Patrons of British Art 1989</t>
  </si>
  <si>
    <t>Castle Cary, United Kingdom</t>
  </si>
  <si>
    <t>Woodham, Derrick</t>
  </si>
  <si>
    <t>Assume, Concede</t>
  </si>
  <si>
    <t>Woodman, Francesca</t>
  </si>
  <si>
    <t>Untitled (FW crouching behind umbrella)</t>
  </si>
  <si>
    <t>Denver, United States</t>
  </si>
  <si>
    <t>Woodrow, Bill</t>
  </si>
  <si>
    <t>Wooden tea chesy, steel frying pan, steel bacon, steel fork and copper burner funnel</t>
  </si>
  <si>
    <t>Well Done!</t>
  </si>
  <si>
    <t>Presented by Carol and Neville Conrad 2001.</t>
  </si>
  <si>
    <t>Woods, Henry</t>
  </si>
  <si>
    <t>Cupids Spell</t>
  </si>
  <si>
    <t>Woodville, Richard Caton</t>
  </si>
  <si>
    <t>Poniatowskis Last Charge at Leipzig</t>
  </si>
  <si>
    <t>Presented by Charles Pratt 1940</t>
  </si>
  <si>
    <t>Woodward, George Montard</t>
  </si>
  <si>
    <t>Scene at a Ball</t>
  </si>
  <si>
    <t>Woodward, Thomas</t>
  </si>
  <si>
    <t>Horses Surprised by Wolves</t>
  </si>
  <si>
    <t>Presented by the Art Fund 1943</t>
  </si>
  <si>
    <t>Wool, Christopher</t>
  </si>
  <si>
    <t xml:space="preserve">Purchased with funds provided by the American Fund for the Tate Gallery, courtesy of the North American Acquisitions Committee and Oscar Engelbert, Alain Jathiere, Cynthia and Abe Steinberger, Mr Christen Sveaas and an anonymous donor 2012       </t>
  </si>
  <si>
    <t>Woolner, Thomas</t>
  </si>
  <si>
    <t>Puck</t>
  </si>
  <si>
    <t>Presented by the Patrons of British Art through the Friends of the Tate Gallery 1991</t>
  </si>
  <si>
    <t>Wootton, John</t>
  </si>
  <si>
    <t>Life-Size Horse with Huntsman Blowing a Horn</t>
  </si>
  <si>
    <t>Worlidge, Thomas</t>
  </si>
  <si>
    <t>Head of a Man in a Fur Cap</t>
  </si>
  <si>
    <t>Peterborough, United Kingdom</t>
  </si>
  <si>
    <t>Wotruba, Fritz</t>
  </si>
  <si>
    <t>Standing Figure</t>
  </si>
  <si>
    <t>Wragg, John</t>
  </si>
  <si>
    <t>Opus</t>
  </si>
  <si>
    <t>Presented by Mr and Mrs Jack Steinberg through the Friends of the Tate Gallery 1966</t>
  </si>
  <si>
    <t>Wright, Austin</t>
  </si>
  <si>
    <t>Aluminium and wood</t>
  </si>
  <si>
    <t>Ikones</t>
  </si>
  <si>
    <t>Presented by the artist's estate 2004</t>
  </si>
  <si>
    <t>Wright, Edward</t>
  </si>
  <si>
    <t>Printed papers, papers and adhesive on plywood</t>
  </si>
  <si>
    <t>Dialectal D</t>
  </si>
  <si>
    <t>Presented by Margaret and Trilokesh Mukherjee 1995</t>
  </si>
  <si>
    <t>Wright, Elizabeth</t>
  </si>
  <si>
    <t>Steel, rubber and plastic</t>
  </si>
  <si>
    <t>B.S.A. Tour of Britain Racer Enlarged to 135%</t>
  </si>
  <si>
    <t>Wright, John Michael</t>
  </si>
  <si>
    <t>Portrait of Mrs Salesbury with her Grandchildren Edward and Elizabeth Bagot</t>
  </si>
  <si>
    <t>Presented by the Patrons of British Art through the Tate Gallery Foundation 1993</t>
  </si>
  <si>
    <t>Wright, Joseph, of Derby</t>
  </si>
  <si>
    <t>Landgollen</t>
  </si>
  <si>
    <t>Wright, Richard</t>
  </si>
  <si>
    <t>Untitled Figure 5</t>
  </si>
  <si>
    <t>Wunderlich, Paul</t>
  </si>
  <si>
    <t>[title not known: from the book Paul Wunderlich by Jens Christian Jensen]</t>
  </si>
  <si>
    <t>Wyatt, Henry</t>
  </si>
  <si>
    <t>Archimedes</t>
  </si>
  <si>
    <t>Wyck, Jan</t>
  </si>
  <si>
    <t>A Rocky Landscape with Bridge and Cottage</t>
  </si>
  <si>
    <t>Wyckaert, Maurice</t>
  </si>
  <si>
    <t>Wykeham Archer, J.</t>
  </si>
  <si>
    <t>The Crypt of Gerrards or Gisors Hall, Basing Lane. Verso: Goods Being Unloaded from Vans</t>
  </si>
  <si>
    <t>Wylie, Rose</t>
  </si>
  <si>
    <t>Pin Up and Porn Queen Jigsaw</t>
  </si>
  <si>
    <t>Hythe, United Kingdom</t>
  </si>
  <si>
    <t>Wyllie, Charles William</t>
  </si>
  <si>
    <t>Digging for Bait</t>
  </si>
  <si>
    <t>Wyllie, William Lionel</t>
  </si>
  <si>
    <t>The Battle of the Nile</t>
  </si>
  <si>
    <t>Wyn Evans, Cerith</t>
  </si>
  <si>
    <t>Glass chandelier, flat screen and morse code unit</t>
  </si>
  <si>
    <t>Astrophotography...The Traditional Measure of Photographic Speed in Astronomy... by Siegfried Marx (1987)</t>
  </si>
  <si>
    <t xml:space="preserve">Purchased with funds provided by the Duerckheim Collection, Tate Patrons, the Yuz Foundation, Caldic Collectie, Wassenaar and Samuel and Nina Wisnia 2012 </t>
  </si>
  <si>
    <t>Wynne, David</t>
  </si>
  <si>
    <t>Oskar Kokoschka</t>
  </si>
  <si>
    <t>Presented by Sir Edward Beddington-Behrens 1965</t>
  </si>
  <si>
    <t>Wynter, Bryan</t>
  </si>
  <si>
    <t>Riverbed</t>
  </si>
  <si>
    <t>Xu, Zhen</t>
  </si>
  <si>
    <t>Mountain peak in container, mountaineering equipment, 22 photographs, colour on paper and video, projection, colour and</t>
  </si>
  <si>
    <t>8848 - 1.86</t>
  </si>
  <si>
    <t>Yagaki, Shikanosuke</t>
  </si>
  <si>
    <t>Untitled (Interior with shutters)</t>
  </si>
  <si>
    <t>Kyoto, Nihon</t>
  </si>
  <si>
    <t>Yale, Brian</t>
  </si>
  <si>
    <t>Printed papers and graphite on map on board</t>
  </si>
  <si>
    <t>Yalter, Nil</t>
  </si>
  <si>
    <t>7 works on board and video, 6 flat screens or monitors, black and white and colour, and sound</t>
  </si>
  <si>
    <t>Temporary Dwellings</t>
  </si>
  <si>
    <t>Yamaguchi, Katsuhiro</t>
  </si>
  <si>
    <t>Yamawaki, Iwao</t>
  </si>
  <si>
    <t>Untitled (Portrait of Yamawaki with Paul Oud)</t>
  </si>
  <si>
    <t>Nagasaki, Nihon</t>
  </si>
  <si>
    <t>Yanagi, Yukinori</t>
  </si>
  <si>
    <t>49 Perspex boxes, plastic tubes and artificial sand</t>
  </si>
  <si>
    <t>Pacific</t>
  </si>
  <si>
    <t>Fukuoka, Nihon</t>
  </si>
  <si>
    <t>Yang, Fudong</t>
  </si>
  <si>
    <t>Video, 6 projections, black and white, and sound (stereo)</t>
  </si>
  <si>
    <t>East of Que Village</t>
  </si>
  <si>
    <t>Yarrow, Catherine</t>
  </si>
  <si>
    <t>Blue House (Morges)</t>
  </si>
  <si>
    <t>Harpenden, United Kingdom</t>
  </si>
  <si>
    <t>Yass, Catherine</t>
  </si>
  <si>
    <t>Film, 16mm, shown as video, projection, colour</t>
  </si>
  <si>
    <t>Descent</t>
  </si>
  <si>
    <t>Yeames, William Frederick</t>
  </si>
  <si>
    <t>Amy Robsart</t>
  </si>
  <si>
    <t>Taganrog, Rossiya</t>
  </si>
  <si>
    <t>Yeats, Jack Butler</t>
  </si>
  <si>
    <t>A Rose Among Many Waters</t>
  </si>
  <si>
    <t xml:space="preserve">Bequeathed by Peter and Caroline Barker-Mill 2007, accessioned  2009 </t>
  </si>
  <si>
    <t>Yhap, Laetitia</t>
  </si>
  <si>
    <t>Michael Balling Up Old Net</t>
  </si>
  <si>
    <t>Yiadom-Boakye, Lynette</t>
  </si>
  <si>
    <t>10pm Saturday</t>
  </si>
  <si>
    <t>Young, Carey</t>
  </si>
  <si>
    <t>Product Recall</t>
  </si>
  <si>
    <t>Lusaka, Zambia</t>
  </si>
  <si>
    <t>Young, Robert</t>
  </si>
  <si>
    <t>Sounds Inside</t>
  </si>
  <si>
    <t>Young-Hae Chang Heavy Industries (Young-Hae Chang, Marc Voge)</t>
  </si>
  <si>
    <t>Video, high definition, flat screen or projector, black and white and sound</t>
  </si>
  <si>
    <t>TRAILER</t>
  </si>
  <si>
    <t>Young-Hunter, John</t>
  </si>
  <si>
    <t>My Ladys Garden</t>
  </si>
  <si>
    <t>Yuon, Konstantin</t>
  </si>
  <si>
    <t>The Monastery at Zagorsk</t>
  </si>
  <si>
    <t>Yvaral, Jean-Pierre</t>
  </si>
  <si>
    <t>Painted wood, cardboard, plastic and vinyl cord</t>
  </si>
  <si>
    <t>Kinetic Relief - Optical Acceleration</t>
  </si>
  <si>
    <t>Zaatari, Akram</t>
  </si>
  <si>
    <t>This Day</t>
  </si>
  <si>
    <t>Sayda, Al-Lubnan</t>
  </si>
  <si>
    <t>Zack, Leon</t>
  </si>
  <si>
    <t>Nizhniy Novgorod, Rossiya</t>
  </si>
  <si>
    <t>Zadkine, Ossip</t>
  </si>
  <si>
    <t>The Maenads</t>
  </si>
  <si>
    <t>Bequeathed by Miss Elizabeth Watt 1989</t>
  </si>
  <si>
    <t>Smolensk, Rossiya</t>
  </si>
  <si>
    <t>Zakanitch, Robert Rahway</t>
  </si>
  <si>
    <t>Screenprint, lithograph and stencil on paper</t>
  </si>
  <si>
    <t>Double Geese Mountain</t>
  </si>
  <si>
    <t>Elizabeth, United States</t>
  </si>
  <si>
    <t>Zao, Wou-ki</t>
  </si>
  <si>
    <t>Before the Storm</t>
  </si>
  <si>
    <t>Zhang, Enli</t>
  </si>
  <si>
    <t>Bucket 8</t>
  </si>
  <si>
    <t>Jilin, Zhonghua</t>
  </si>
  <si>
    <t>Ziegler, Toby</t>
  </si>
  <si>
    <t>Digital print, ink and correction fluid on paper</t>
  </si>
  <si>
    <t>Vanity Press</t>
  </si>
  <si>
    <t>Zipp, Thomas</t>
  </si>
  <si>
    <t>mens agitat molem</t>
  </si>
  <si>
    <t>Heppenheim an der Bergstrasse, Deutschland</t>
  </si>
  <si>
    <t>Zittel, Andrea</t>
  </si>
  <si>
    <t>Metal, wood, fabric, plastic, glass, audio and video</t>
  </si>
  <si>
    <t>A-Z Comfort Unit with Special Comfort Features by Dave Stewart</t>
  </si>
  <si>
    <t>Sausalito, United States</t>
  </si>
  <si>
    <t>Zmijewski, Artur</t>
  </si>
  <si>
    <t>Video, 20 flat screens or 1 projection, colour and sound</t>
  </si>
  <si>
    <t>Democracies</t>
  </si>
  <si>
    <t>Zoffany, Johan</t>
  </si>
  <si>
    <t>Colonel Blair with his Family and an Indian Ayah</t>
  </si>
  <si>
    <t>Zorio, Gilberto</t>
  </si>
  <si>
    <t>Perspex, resin, steel and 3 photographs, gelatin silver print on paper</t>
  </si>
  <si>
    <t>Hatred</t>
  </si>
  <si>
    <t>Andorno Micca, Italia</t>
  </si>
  <si>
    <t>Zox, Larry</t>
  </si>
  <si>
    <t>Orange Time</t>
  </si>
  <si>
    <t>Des Moines, United States</t>
  </si>
  <si>
    <t>Zuccarelli, Francesco</t>
  </si>
  <si>
    <t>A Landscape with the Story of Cadmus Killing the Dragon</t>
  </si>
  <si>
    <t>Zuloaga, Ignacio</t>
  </si>
  <si>
    <t>View of the Escorial</t>
  </si>
  <si>
    <t>Presented by T.W. Bacon through the Art Fund 1923</t>
  </si>
  <si>
    <t>Espaa</t>
  </si>
  <si>
    <t>Zyw, Aleksander</t>
  </si>
  <si>
    <t>Light</t>
  </si>
  <si>
    <t>Presented by Lady Alice Egerton through the Friends of the Tate Gallery 1962</t>
  </si>
  <si>
    <t>di Suvero, Mark</t>
  </si>
  <si>
    <t>Tetra</t>
  </si>
  <si>
    <t>van Elk, Ger</t>
  </si>
  <si>
    <t>Photograph, colour, on paper with acrylic paint and graphite on aluminuim plate</t>
  </si>
  <si>
    <t>Lunch II</t>
  </si>
  <si>
    <t>tyrsk, Jindrich</t>
  </si>
  <si>
    <t>Source: https://corgis-edu.github.io/corgis/csv/tate/</t>
  </si>
  <si>
    <t>acquisition date (male)</t>
  </si>
  <si>
    <t>acquisition date (female)</t>
  </si>
  <si>
    <t>Men</t>
  </si>
  <si>
    <t>Women</t>
  </si>
  <si>
    <t>Proportion female</t>
  </si>
  <si>
    <t>Total pieces acquired</t>
  </si>
  <si>
    <t>Since 2000</t>
  </si>
  <si>
    <t>Proportion male</t>
  </si>
  <si>
    <t>Amount Saved per Month</t>
  </si>
  <si>
    <t>Months</t>
  </si>
  <si>
    <t>Total Saved</t>
  </si>
  <si>
    <t>acquisition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</si>
</sst>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8" formatCode="&quot;£&quot;#,##0.00;[Red]\-&quot;£&quot;#,##0.00"/>
    <numFmt numFmtId="43" formatCode="_-* #,##0.00_-;\-* #,##0.00_-;_-* &quot;-&quot;??_-;_-@_-"/>
    <numFmt numFmtId="164" formatCode="&quot;£&quot;#,##0.00"/>
    <numFmt numFmtId="165" formatCode="0.0%"/>
    <numFmt numFmtId="166" formatCode="0.000%"/>
  </numFmts>
  <fonts count="15" x14ac:knownFonts="1">
    <font>
      <sz val="11"/>
      <color theme="1"/>
      <name val="Calibri"/>
      <family val="2"/>
      <scheme val="minor"/>
    </font>
    <font>
      <sz val="11"/>
      <color theme="1"/>
      <name val="Calibri"/>
      <family val="2"/>
      <scheme val="minor"/>
    </font>
    <font>
      <sz val="11"/>
      <color rgb="FF0061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color rgb="FF000000"/>
      <name val="Calibri"/>
      <family val="2"/>
    </font>
    <font>
      <sz val="11"/>
      <color theme="1"/>
      <name val="Calibri"/>
      <family val="2"/>
    </font>
    <font>
      <b/>
      <sz val="11"/>
      <color rgb="FF000000"/>
      <name val="Trebuchet MS"/>
      <family val="2"/>
    </font>
    <font>
      <sz val="11"/>
      <color rgb="FF000000"/>
      <name val="Trebuchet MS"/>
      <family val="2"/>
    </font>
    <font>
      <sz val="8"/>
      <name val="Calibri"/>
      <family val="2"/>
      <scheme val="minor"/>
    </font>
    <font>
      <b/>
      <sz val="16"/>
      <color theme="1"/>
      <name val="Calibri"/>
      <family val="2"/>
      <scheme val="minor"/>
    </font>
  </fonts>
  <fills count="9">
    <fill>
      <patternFill patternType="none"/>
    </fill>
    <fill>
      <patternFill patternType="gray125"/>
    </fill>
    <fill>
      <patternFill patternType="solid">
        <fgColor rgb="FFC6EFCE"/>
      </patternFill>
    </fill>
    <fill>
      <patternFill patternType="solid">
        <fgColor rgb="FFFFCC99"/>
      </patternFill>
    </fill>
    <fill>
      <patternFill patternType="solid">
        <fgColor rgb="FFF2F2F2"/>
      </patternFill>
    </fill>
    <fill>
      <patternFill patternType="solid">
        <fgColor theme="8"/>
      </patternFill>
    </fill>
    <fill>
      <patternFill patternType="solid">
        <fgColor theme="9" tint="0.59999389629810485"/>
        <bgColor indexed="65"/>
      </patternFill>
    </fill>
    <fill>
      <patternFill patternType="solid">
        <fgColor rgb="FF595959"/>
        <bgColor rgb="FF000000"/>
      </patternFill>
    </fill>
    <fill>
      <patternFill patternType="solid">
        <fgColor theme="0"/>
        <bgColor indexed="64"/>
      </patternFill>
    </fill>
  </fills>
  <borders count="27">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rgb="FF7F7F7F"/>
      </left>
      <right style="medium">
        <color indexed="64"/>
      </right>
      <top style="thin">
        <color rgb="FF7F7F7F"/>
      </top>
      <bottom style="thin">
        <color rgb="FF7F7F7F"/>
      </bottom>
      <diagonal/>
    </border>
    <border>
      <left style="thin">
        <color rgb="FF3F3F3F"/>
      </left>
      <right style="medium">
        <color indexed="64"/>
      </right>
      <top style="thin">
        <color rgb="FF3F3F3F"/>
      </top>
      <bottom style="medium">
        <color indexed="64"/>
      </bottom>
      <diagonal/>
    </border>
    <border>
      <left style="medium">
        <color indexed="64"/>
      </left>
      <right style="thin">
        <color rgb="FF7F7F7F"/>
      </right>
      <top style="thin">
        <color rgb="FF7F7F7F"/>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rgb="FF3F3F3F"/>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7F7F7F"/>
      </left>
      <right style="thin">
        <color rgb="FF7F7F7F"/>
      </right>
      <top style="thin">
        <color rgb="FF7F7F7F"/>
      </top>
      <bottom style="medium">
        <color indexed="64"/>
      </bottom>
      <diagonal/>
    </border>
    <border>
      <left style="thin">
        <color rgb="FF7F7F7F"/>
      </left>
      <right style="thin">
        <color rgb="FF7F7F7F"/>
      </right>
      <top style="thin">
        <color rgb="FF7F7F7F"/>
      </top>
      <bottom/>
      <diagonal/>
    </border>
    <border>
      <left style="thin">
        <color rgb="FF7F7F7F"/>
      </left>
      <right style="medium">
        <color indexed="64"/>
      </right>
      <top style="thin">
        <color rgb="FF7F7F7F"/>
      </top>
      <bottom/>
      <diagonal/>
    </border>
    <border>
      <left style="thin">
        <color rgb="FF7F7F7F"/>
      </left>
      <right style="thin">
        <color rgb="FF7F7F7F"/>
      </right>
      <top/>
      <bottom style="medium">
        <color indexed="64"/>
      </bottom>
      <diagonal/>
    </border>
    <border>
      <left style="thin">
        <color rgb="FF7F7F7F"/>
      </left>
      <right style="medium">
        <color indexed="64"/>
      </right>
      <top/>
      <bottom style="medium">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xf numFmtId="0" fontId="4" fillId="4" borderId="2" applyNumberFormat="0" applyAlignment="0" applyProtection="0"/>
    <xf numFmtId="0" fontId="5" fillId="4" borderId="1" applyNumberFormat="0" applyAlignment="0" applyProtection="0"/>
    <xf numFmtId="0" fontId="8" fillId="5" borderId="0" applyNumberFormat="0" applyBorder="0" applyAlignment="0" applyProtection="0"/>
    <xf numFmtId="0" fontId="1" fillId="6" borderId="0" applyNumberFormat="0" applyBorder="0" applyAlignment="0" applyProtection="0"/>
  </cellStyleXfs>
  <cellXfs count="69">
    <xf numFmtId="0" fontId="0" fillId="0" borderId="0" xfId="0"/>
    <xf numFmtId="0" fontId="9" fillId="0" borderId="0" xfId="0" applyFont="1" applyAlignment="1">
      <alignment horizontal="center"/>
    </xf>
    <xf numFmtId="0" fontId="10" fillId="0" borderId="0" xfId="0" applyFont="1"/>
    <xf numFmtId="0" fontId="11" fillId="0" borderId="0" xfId="0" applyFont="1"/>
    <xf numFmtId="0" fontId="12" fillId="0" borderId="0" xfId="0" applyFont="1"/>
    <xf numFmtId="0" fontId="12" fillId="0" borderId="0" xfId="0" applyFont="1" applyAlignment="1">
      <alignment horizontal="right"/>
    </xf>
    <xf numFmtId="164" fontId="12" fillId="0" borderId="0" xfId="0" applyNumberFormat="1" applyFont="1" applyAlignment="1">
      <alignment horizontal="right"/>
    </xf>
    <xf numFmtId="165" fontId="12" fillId="0" borderId="0" xfId="2" applyNumberFormat="1" applyFont="1" applyFill="1" applyBorder="1"/>
    <xf numFmtId="166" fontId="12" fillId="0" borderId="3" xfId="2" applyNumberFormat="1" applyFont="1" applyFill="1" applyBorder="1"/>
    <xf numFmtId="164" fontId="12" fillId="0" borderId="3" xfId="1" applyNumberFormat="1" applyFont="1" applyFill="1" applyBorder="1"/>
    <xf numFmtId="164" fontId="12" fillId="0" borderId="3" xfId="0" applyNumberFormat="1" applyFont="1" applyBorder="1"/>
    <xf numFmtId="0" fontId="12" fillId="0" borderId="0" xfId="0" applyFont="1" applyAlignment="1">
      <alignment horizontal="left"/>
    </xf>
    <xf numFmtId="0" fontId="11" fillId="0" borderId="4" xfId="0" applyFont="1" applyBorder="1" applyAlignment="1">
      <alignment horizontal="center" wrapText="1"/>
    </xf>
    <xf numFmtId="0" fontId="11" fillId="0" borderId="5" xfId="0" applyFont="1" applyBorder="1" applyAlignment="1">
      <alignment horizontal="center" wrapText="1"/>
    </xf>
    <xf numFmtId="0" fontId="11" fillId="0" borderId="6" xfId="0" applyFont="1" applyBorder="1" applyAlignment="1">
      <alignment horizontal="center" wrapText="1"/>
    </xf>
    <xf numFmtId="0" fontId="12" fillId="0" borderId="7" xfId="0" applyFont="1" applyBorder="1" applyAlignment="1">
      <alignment horizontal="center"/>
    </xf>
    <xf numFmtId="43" fontId="12" fillId="7" borderId="8" xfId="1" applyFont="1" applyFill="1" applyBorder="1" applyAlignment="1">
      <alignment horizontal="center"/>
    </xf>
    <xf numFmtId="43" fontId="12" fillId="0" borderId="9" xfId="1" applyFont="1" applyFill="1" applyBorder="1" applyAlignment="1">
      <alignment horizontal="center"/>
    </xf>
    <xf numFmtId="0" fontId="12" fillId="0" borderId="10" xfId="0" applyFont="1" applyBorder="1" applyAlignment="1">
      <alignment horizontal="center"/>
    </xf>
    <xf numFmtId="43" fontId="12" fillId="0" borderId="0" xfId="1" applyFont="1" applyFill="1" applyBorder="1" applyAlignment="1">
      <alignment horizontal="center"/>
    </xf>
    <xf numFmtId="164" fontId="12" fillId="0" borderId="0" xfId="1" applyNumberFormat="1" applyFont="1" applyFill="1" applyBorder="1" applyAlignment="1">
      <alignment horizontal="center"/>
    </xf>
    <xf numFmtId="0" fontId="12" fillId="0" borderId="11" xfId="0" applyFont="1" applyBorder="1" applyAlignment="1">
      <alignment horizontal="center"/>
    </xf>
    <xf numFmtId="43" fontId="12" fillId="0" borderId="12" xfId="1" applyFont="1" applyFill="1" applyBorder="1" applyAlignment="1">
      <alignment horizontal="center"/>
    </xf>
    <xf numFmtId="164" fontId="12" fillId="0" borderId="12" xfId="1" applyNumberFormat="1" applyFont="1" applyFill="1" applyBorder="1" applyAlignment="1">
      <alignment horizontal="center"/>
    </xf>
    <xf numFmtId="43" fontId="12" fillId="0" borderId="13" xfId="1" applyFont="1" applyFill="1" applyBorder="1" applyAlignment="1">
      <alignment horizontal="center"/>
    </xf>
    <xf numFmtId="0" fontId="0" fillId="0" borderId="0" xfId="0" applyAlignment="1">
      <alignment wrapText="1"/>
    </xf>
    <xf numFmtId="0" fontId="0" fillId="0" borderId="0" xfId="0" applyAlignment="1">
      <alignment horizontal="center"/>
    </xf>
    <xf numFmtId="0" fontId="7" fillId="0" borderId="7" xfId="0" applyFont="1" applyBorder="1" applyAlignment="1">
      <alignment horizontal="center" wrapText="1"/>
    </xf>
    <xf numFmtId="0" fontId="7" fillId="0" borderId="14" xfId="0" applyFont="1" applyBorder="1" applyAlignment="1">
      <alignment horizontal="center" wrapText="1"/>
    </xf>
    <xf numFmtId="0" fontId="0" fillId="0" borderId="10" xfId="0" applyBorder="1" applyAlignment="1">
      <alignment wrapText="1"/>
    </xf>
    <xf numFmtId="0" fontId="0" fillId="0" borderId="9" xfId="0" applyBorder="1" applyAlignment="1">
      <alignment wrapText="1"/>
    </xf>
    <xf numFmtId="0" fontId="0" fillId="0" borderId="10" xfId="0" applyBorder="1"/>
    <xf numFmtId="0" fontId="3" fillId="3" borderId="15" xfId="4" applyBorder="1"/>
    <xf numFmtId="0" fontId="0" fillId="0" borderId="9" xfId="0" applyBorder="1"/>
    <xf numFmtId="0" fontId="0" fillId="0" borderId="11" xfId="0" applyBorder="1"/>
    <xf numFmtId="0" fontId="4" fillId="4" borderId="16" xfId="5" applyBorder="1"/>
    <xf numFmtId="6" fontId="0" fillId="0" borderId="0" xfId="0" applyNumberFormat="1"/>
    <xf numFmtId="0" fontId="0" fillId="0" borderId="7" xfId="0" applyBorder="1"/>
    <xf numFmtId="0" fontId="0" fillId="0" borderId="8" xfId="0" applyBorder="1" applyAlignment="1">
      <alignment wrapText="1"/>
    </xf>
    <xf numFmtId="0" fontId="0" fillId="0" borderId="8" xfId="0" applyBorder="1"/>
    <xf numFmtId="0" fontId="0" fillId="0" borderId="14" xfId="0" applyBorder="1"/>
    <xf numFmtId="9" fontId="0" fillId="0" borderId="12" xfId="0" applyNumberFormat="1" applyBorder="1"/>
    <xf numFmtId="0" fontId="0" fillId="0" borderId="12" xfId="0" applyBorder="1"/>
    <xf numFmtId="0" fontId="0" fillId="0" borderId="18" xfId="0" applyBorder="1"/>
    <xf numFmtId="164" fontId="4" fillId="4" borderId="19" xfId="5" applyNumberFormat="1" applyBorder="1"/>
    <xf numFmtId="0" fontId="0" fillId="8" borderId="20" xfId="0" applyFill="1" applyBorder="1"/>
    <xf numFmtId="0" fontId="0" fillId="8" borderId="21" xfId="0" applyFill="1" applyBorder="1"/>
    <xf numFmtId="0" fontId="3" fillId="3" borderId="22" xfId="4" applyBorder="1"/>
    <xf numFmtId="17" fontId="0" fillId="0" borderId="0" xfId="0" applyNumberFormat="1"/>
    <xf numFmtId="20" fontId="0" fillId="0" borderId="0" xfId="0" applyNumberFormat="1"/>
    <xf numFmtId="9" fontId="0" fillId="0" borderId="0" xfId="2" applyFont="1"/>
    <xf numFmtId="0" fontId="6" fillId="5" borderId="10" xfId="7" applyFont="1" applyBorder="1"/>
    <xf numFmtId="0" fontId="6" fillId="5" borderId="11" xfId="7" applyFont="1" applyBorder="1" applyAlignment="1">
      <alignment wrapText="1"/>
    </xf>
    <xf numFmtId="0" fontId="6" fillId="5" borderId="8" xfId="7" applyFont="1" applyBorder="1"/>
    <xf numFmtId="0" fontId="6" fillId="5" borderId="14" xfId="7" applyFont="1" applyBorder="1"/>
    <xf numFmtId="0" fontId="5" fillId="4" borderId="1" xfId="6" applyBorder="1"/>
    <xf numFmtId="0" fontId="5" fillId="4" borderId="15" xfId="6" applyBorder="1"/>
    <xf numFmtId="0" fontId="5" fillId="4" borderId="23" xfId="6" applyBorder="1"/>
    <xf numFmtId="0" fontId="5" fillId="4" borderId="24" xfId="6" applyBorder="1"/>
    <xf numFmtId="9" fontId="5" fillId="4" borderId="25" xfId="6" applyNumberFormat="1" applyBorder="1"/>
    <xf numFmtId="9" fontId="5" fillId="4" borderId="26" xfId="6" applyNumberFormat="1" applyBorder="1"/>
    <xf numFmtId="0" fontId="7" fillId="0" borderId="4"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14" fillId="6" borderId="0" xfId="8" applyFont="1" applyAlignment="1">
      <alignment wrapText="1"/>
    </xf>
    <xf numFmtId="0" fontId="14" fillId="0" borderId="0" xfId="0" applyFont="1" applyAlignment="1">
      <alignment wrapText="1"/>
    </xf>
    <xf numFmtId="0" fontId="14" fillId="0" borderId="0" xfId="0" applyFont="1"/>
    <xf numFmtId="8" fontId="3" fillId="3" borderId="17" xfId="4" applyNumberFormat="1" applyBorder="1"/>
    <xf numFmtId="0" fontId="2" fillId="2" borderId="0" xfId="3"/>
  </cellXfs>
  <cellStyles count="9">
    <cellStyle name="40% - Accent6" xfId="8" builtinId="51"/>
    <cellStyle name="Accent5" xfId="7" builtinId="45"/>
    <cellStyle name="Calculation" xfId="6" builtinId="22"/>
    <cellStyle name="Comma" xfId="1" builtinId="3"/>
    <cellStyle name="Good" xfId="3" builtinId="26"/>
    <cellStyle name="Input" xfId="4" builtinId="20"/>
    <cellStyle name="Normal" xfId="0" builtinId="0"/>
    <cellStyle name="Output" xfId="5" builtinId="21"/>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50" baseline="0">
                <a:solidFill>
                  <a:schemeClr val="tx1">
                    <a:lumMod val="65000"/>
                    <a:lumOff val="35000"/>
                  </a:schemeClr>
                </a:solidFill>
                <a:latin typeface="Noto Sans" panose="020B0502040504020204" pitchFamily="34" charset="0"/>
                <a:ea typeface="Noto Sans" panose="020B0502040504020204" pitchFamily="34" charset="0"/>
                <a:cs typeface="Noto Sans" panose="020B0502040504020204" pitchFamily="34" charset="0"/>
              </a:defRPr>
            </a:pPr>
            <a:r>
              <a:rPr lang="en-GB"/>
              <a:t>Acquired Art - By Gender</a:t>
            </a:r>
          </a:p>
        </c:rich>
      </c:tx>
      <c:overlay val="1"/>
      <c:spPr>
        <a:noFill/>
        <a:ln>
          <a:noFill/>
        </a:ln>
        <a:effectLst/>
      </c:spPr>
      <c:txPr>
        <a:bodyPr rot="0" spcFirstLastPara="1" vertOverflow="ellipsis" vert="horz" wrap="square" anchor="ctr" anchorCtr="1"/>
        <a:lstStyle/>
        <a:p>
          <a:pPr>
            <a:defRPr sz="1800" b="1" i="0" u="none" strike="noStrike" kern="1200" cap="all" spc="50" baseline="0">
              <a:solidFill>
                <a:schemeClr val="tx1">
                  <a:lumMod val="65000"/>
                  <a:lumOff val="35000"/>
                </a:schemeClr>
              </a:solidFill>
              <a:latin typeface="Noto Sans" panose="020B0502040504020204" pitchFamily="34" charset="0"/>
              <a:ea typeface="Noto Sans" panose="020B0502040504020204" pitchFamily="34" charset="0"/>
              <a:cs typeface="Noto Sans" panose="020B0502040504020204" pitchFamily="34" charset="0"/>
            </a:defRPr>
          </a:pPr>
          <a:endParaRPr lang="en-US"/>
        </a:p>
      </c:txPr>
    </c:title>
    <c:autoTitleDeleted val="0"/>
    <c:plotArea>
      <c:layout>
        <c:manualLayout>
          <c:layoutTarget val="inner"/>
          <c:xMode val="edge"/>
          <c:yMode val="edge"/>
          <c:x val="0.15756736657917761"/>
          <c:y val="0.16708333333333336"/>
          <c:w val="0.79487707786526685"/>
          <c:h val="0.51681284631087776"/>
        </c:manualLayout>
      </c:layout>
      <c:barChart>
        <c:barDir val="bar"/>
        <c:grouping val="stacked"/>
        <c:varyColors val="0"/>
        <c:ser>
          <c:idx val="0"/>
          <c:order val="0"/>
          <c:tx>
            <c:strRef>
              <c:f>'Tate Paste'!$F$2</c:f>
              <c:strCache>
                <c:ptCount val="1"/>
                <c:pt idx="0">
                  <c:v>Men</c:v>
                </c:pt>
              </c:strCache>
            </c:strRef>
          </c:tx>
          <c:spPr>
            <a:solidFill>
              <a:schemeClr val="accent6">
                <a:alpha val="70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Noto Sans" panose="020B0502040504020204" pitchFamily="34" charset="0"/>
                    <a:ea typeface="Noto Sans" panose="020B0502040504020204" pitchFamily="34" charset="0"/>
                    <a:cs typeface="Noto Sans" panose="020B050204050402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'Tate Paste'!$G$1:$H$1</c:f>
              <c:strCache>
                <c:ptCount val="2"/>
                <c:pt idx="0">
                  <c:v>Total pieces acquired</c:v>
                </c:pt>
                <c:pt idx="1">
                  <c:v>Since 2000</c:v>
                </c:pt>
              </c:strCache>
            </c:strRef>
          </c:cat>
          <c:val>
            <c:numRef>
              <c:f>'Tate Paste'!$G$2:$H$2</c:f>
              <c:numCache>
                <c:formatCode>General</c:formatCode>
                <c:ptCount val="2"/>
                <c:pt idx="0">
                  <c:v>0</c:v>
                </c:pt>
                <c:pt idx="1">
                  <c:v>0</c:v>
                </c:pt>
              </c:numCache>
            </c:numRef>
          </c:val>
          <c:extLst>
            <c:ext xmlns:c16="http://schemas.microsoft.com/office/drawing/2014/chart" uri="{C3380CC4-5D6E-409C-BE32-E72D297353CC}">
              <c16:uniqueId val="{00000000-3F5D-434D-A753-B141072D848F}"/>
            </c:ext>
          </c:extLst>
        </c:ser>
        <c:ser>
          <c:idx val="1"/>
          <c:order val="1"/>
          <c:tx>
            <c:strRef>
              <c:f>'Tate Paste'!$F$3</c:f>
              <c:strCache>
                <c:ptCount val="1"/>
                <c:pt idx="0">
                  <c:v>Women</c:v>
                </c:pt>
              </c:strCache>
            </c:strRef>
          </c:tx>
          <c:spPr>
            <a:solidFill>
              <a:schemeClr val="accent5">
                <a:alpha val="70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Noto Sans" panose="020B0502040504020204" pitchFamily="34" charset="0"/>
                    <a:ea typeface="Noto Sans" panose="020B0502040504020204" pitchFamily="34" charset="0"/>
                    <a:cs typeface="Noto Sans" panose="020B050204050402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'Tate Paste'!$G$1:$H$1</c:f>
              <c:strCache>
                <c:ptCount val="2"/>
                <c:pt idx="0">
                  <c:v>Total pieces acquired</c:v>
                </c:pt>
                <c:pt idx="1">
                  <c:v>Since 2000</c:v>
                </c:pt>
              </c:strCache>
            </c:strRef>
          </c:cat>
          <c:val>
            <c:numRef>
              <c:f>'Tate Paste'!$G$3:$H$3</c:f>
              <c:numCache>
                <c:formatCode>General</c:formatCode>
                <c:ptCount val="2"/>
                <c:pt idx="0">
                  <c:v>0</c:v>
                </c:pt>
                <c:pt idx="1">
                  <c:v>0</c:v>
                </c:pt>
              </c:numCache>
            </c:numRef>
          </c:val>
          <c:extLst>
            <c:ext xmlns:c16="http://schemas.microsoft.com/office/drawing/2014/chart" uri="{C3380CC4-5D6E-409C-BE32-E72D297353CC}">
              <c16:uniqueId val="{00000001-3F5D-434D-A753-B141072D848F}"/>
            </c:ext>
          </c:extLst>
        </c:ser>
        <c:dLbls>
          <c:dLblPos val="ctr"/>
          <c:showLegendKey val="0"/>
          <c:showVal val="1"/>
          <c:showCatName val="0"/>
          <c:showSerName val="0"/>
          <c:showPercent val="0"/>
          <c:showBubbleSize val="0"/>
        </c:dLbls>
        <c:gapWidth val="50"/>
        <c:overlap val="100"/>
        <c:axId val="2020799200"/>
        <c:axId val="2020800160"/>
      </c:barChart>
      <c:catAx>
        <c:axId val="2020799200"/>
        <c:scaling>
          <c:orientation val="minMax"/>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headEnd type="none" w="sm" len="sm"/>
            <a:tailEnd type="none" w="sm" len="sm"/>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Noto Sans" panose="020B0502040504020204" pitchFamily="34" charset="0"/>
                <a:ea typeface="Noto Sans" panose="020B0502040504020204" pitchFamily="34" charset="0"/>
                <a:cs typeface="Noto Sans" panose="020B0502040504020204" pitchFamily="34" charset="0"/>
              </a:defRPr>
            </a:pPr>
            <a:endParaRPr lang="en-US"/>
          </a:p>
        </c:txPr>
        <c:crossAx val="2020800160"/>
        <c:crosses val="autoZero"/>
        <c:auto val="1"/>
        <c:lblAlgn val="ctr"/>
        <c:lblOffset val="100"/>
        <c:noMultiLvlLbl val="0"/>
      </c:catAx>
      <c:valAx>
        <c:axId val="2020800160"/>
        <c:scaling>
          <c:orientation val="minMax"/>
        </c:scaling>
        <c:delete val="0"/>
        <c:axPos val="b"/>
        <c:majorGridlines>
          <c:spPr>
            <a:ln w="9525" cap="flat" cmpd="sng" algn="ctr">
              <a:gradFill>
                <a:gsLst>
                  <a:gs pos="0">
                    <a:schemeClr val="tx1">
                      <a:lumMod val="5000"/>
                      <a:lumOff val="95000"/>
                    </a:schemeClr>
                  </a:gs>
                  <a:gs pos="100000">
                    <a:schemeClr val="tx1">
                      <a:lumMod val="15000"/>
                      <a:lumOff val="85000"/>
                    </a:schemeClr>
                  </a:gs>
                </a:gsLst>
                <a:lin ang="5400000" scaled="0"/>
              </a:gradFill>
              <a:round/>
            </a:ln>
            <a:effectLst/>
          </c:spPr>
        </c:majorGridlines>
        <c:title>
          <c:tx>
            <c:rich>
              <a:bodyPr rot="0" spcFirstLastPara="1" vertOverflow="ellipsis" vert="horz" wrap="square" anchor="ctr" anchorCtr="1"/>
              <a:lstStyle/>
              <a:p>
                <a:pPr>
                  <a:defRPr sz="900" b="1" i="0" u="none" strike="noStrike" kern="1200" cap="all" baseline="0">
                    <a:solidFill>
                      <a:schemeClr val="tx1">
                        <a:lumMod val="65000"/>
                        <a:lumOff val="35000"/>
                      </a:schemeClr>
                    </a:solidFill>
                    <a:latin typeface="Noto Sans" panose="020B0502040504020204" pitchFamily="34" charset="0"/>
                    <a:ea typeface="Noto Sans" panose="020B0502040504020204" pitchFamily="34" charset="0"/>
                    <a:cs typeface="Noto Sans" panose="020B0502040504020204" pitchFamily="34" charset="0"/>
                  </a:defRPr>
                </a:pPr>
                <a:r>
                  <a:rPr lang="en-GB" b="1"/>
                  <a:t>Art Pieces in the Tate Collection</a:t>
                </a:r>
              </a:p>
            </c:rich>
          </c:tx>
          <c:layout>
            <c:manualLayout>
              <c:xMode val="edge"/>
              <c:yMode val="edge"/>
              <c:x val="0.32671412948381456"/>
              <c:y val="0.8098140857392826"/>
            </c:manualLayout>
          </c:layout>
          <c:overlay val="0"/>
          <c:spPr>
            <a:noFill/>
            <a:ln>
              <a:noFill/>
            </a:ln>
            <a:effectLst/>
          </c:spPr>
          <c:txPr>
            <a:bodyPr rot="0" spcFirstLastPara="1" vertOverflow="ellipsis" vert="horz" wrap="square" anchor="ctr" anchorCtr="1"/>
            <a:lstStyle/>
            <a:p>
              <a:pPr>
                <a:defRPr sz="900" b="1" i="0" u="none" strike="noStrike" kern="1200" cap="all" baseline="0">
                  <a:solidFill>
                    <a:schemeClr val="tx1">
                      <a:lumMod val="65000"/>
                      <a:lumOff val="35000"/>
                    </a:schemeClr>
                  </a:solidFill>
                  <a:latin typeface="Noto Sans" panose="020B0502040504020204" pitchFamily="34" charset="0"/>
                  <a:ea typeface="Noto Sans" panose="020B0502040504020204" pitchFamily="34" charset="0"/>
                  <a:cs typeface="Noto Sans" panose="020B0502040504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panose="020B0502040504020204" pitchFamily="34" charset="0"/>
                <a:ea typeface="Noto Sans" panose="020B0502040504020204" pitchFamily="34" charset="0"/>
                <a:cs typeface="Noto Sans" panose="020B0502040504020204" pitchFamily="34" charset="0"/>
              </a:defRPr>
            </a:pPr>
            <a:endParaRPr lang="en-US"/>
          </a:p>
        </c:txPr>
        <c:crossAx val="20207992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Noto Sans" panose="020B0502040504020204" pitchFamily="34" charset="0"/>
              <a:ea typeface="Noto Sans" panose="020B0502040504020204" pitchFamily="34" charset="0"/>
              <a:cs typeface="Noto Sans" panose="020B0502040504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Noto Sans" panose="020B0502040504020204" pitchFamily="34" charset="0"/>
          <a:ea typeface="Noto Sans" panose="020B0502040504020204" pitchFamily="34" charset="0"/>
          <a:cs typeface="Noto Sans" panose="020B0502040504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GB"/>
              <a:t>Art</a:t>
            </a:r>
            <a:r>
              <a:rPr lang="en-GB" baseline="0"/>
              <a:t> Acquired by Gender (total)</a:t>
            </a:r>
            <a:endParaRPr lang="en-GB"/>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6"/>
              </a:solidFill>
              <a:ln>
                <a:noFill/>
              </a:ln>
              <a:effectLst>
                <a:outerShdw blurRad="317500" algn="ctr" rotWithShape="0">
                  <a:prstClr val="black">
                    <a:alpha val="25000"/>
                  </a:prstClr>
                </a:outerShdw>
              </a:effectLst>
            </c:spPr>
          </c:dPt>
          <c:dPt>
            <c:idx val="1"/>
            <c:bubble3D val="0"/>
            <c:spPr>
              <a:solidFill>
                <a:schemeClr val="accent5"/>
              </a:solidFill>
              <a:ln>
                <a:noFill/>
              </a:ln>
              <a:effectLst>
                <a:outerShdw blurRad="317500" algn="ctr" rotWithShape="0">
                  <a:prstClr val="black">
                    <a:alpha val="25000"/>
                  </a:prstClr>
                </a:outerShdw>
              </a:effectLst>
            </c:spPr>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'Tate Paste'!$F$5:$F$6</c:f>
              <c:strCache>
                <c:ptCount val="2"/>
                <c:pt idx="0">
                  <c:v>Proportion female</c:v>
                </c:pt>
                <c:pt idx="1">
                  <c:v>Proportion male</c:v>
                </c:pt>
              </c:strCache>
            </c:strRef>
          </c:cat>
          <c:val>
            <c:numRef>
              <c:f>'Tate Paste'!$G$5:$G$6</c:f>
              <c:numCache>
                <c:formatCode>0%</c:formatCode>
                <c:ptCount val="2"/>
                <c:pt idx="0">
                  <c:v>0</c:v>
                </c:pt>
                <c:pt idx="1">
                  <c:v>0</c:v>
                </c:pt>
              </c:numCache>
            </c:numRef>
          </c:val>
          <c:extLst>
            <c:ext xmlns:c16="http://schemas.microsoft.com/office/drawing/2014/chart" uri="{C3380CC4-5D6E-409C-BE32-E72D297353CC}">
              <c16:uniqueId val="{00000000-0FD8-4CEC-A87A-5BD601F8BC02}"/>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b"/>
      <c:overlay val="0"/>
      <c:spPr>
        <a:solidFill>
          <a:schemeClr val="lt1">
            <a:alpha val="78000"/>
          </a:schemeClr>
        </a:solidFill>
        <a:ln>
          <a:noFill/>
        </a:ln>
        <a:effectLst/>
      </c:spPr>
      <c:txPr>
        <a:bodyPr rot="0" spcFirstLastPara="1" vertOverflow="ellipsis" vert="horz" wrap="square" anchor="ctr" anchorCtr="1"/>
        <a:lstStyle/>
        <a:p>
          <a:pPr rtl="0">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n-US"/>
              <a:t>Art Acquired by Gender since 2000</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pieChart>
        <c:varyColors val="1"/>
        <c:ser>
          <c:idx val="0"/>
          <c:order val="0"/>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2-C6CB-4744-8499-41EC09146CDD}"/>
              </c:ext>
            </c:extLst>
          </c:dPt>
          <c:dPt>
            <c:idx val="1"/>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1-C6CB-4744-8499-41EC09146CDD}"/>
              </c:ext>
            </c:extLst>
          </c:dPt>
          <c:dLbls>
            <c:dLbl>
              <c:idx val="0"/>
              <c:layout>
                <c:manualLayout>
                  <c:x val="-0.1008418618702322"/>
                  <c:y val="0.14041917930990333"/>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6CB-4744-8499-41EC09146CDD}"/>
                </c:ext>
              </c:extLst>
            </c:dLbl>
            <c:dLbl>
              <c:idx val="1"/>
              <c:layout>
                <c:manualLayout>
                  <c:x val="9.7104278941954281E-2"/>
                  <c:y val="-0.14241905127712695"/>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6CB-4744-8499-41EC09146CD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'Tate Paste'!$F$5:$F$6</c:f>
              <c:strCache>
                <c:ptCount val="2"/>
                <c:pt idx="0">
                  <c:v>Proportion female</c:v>
                </c:pt>
                <c:pt idx="1">
                  <c:v>Proportion male</c:v>
                </c:pt>
              </c:strCache>
            </c:strRef>
          </c:cat>
          <c:val>
            <c:numRef>
              <c:f>'Tate Paste'!$H$5:$H$6</c:f>
              <c:numCache>
                <c:formatCode>0%</c:formatCode>
                <c:ptCount val="2"/>
                <c:pt idx="0">
                  <c:v>0</c:v>
                </c:pt>
                <c:pt idx="1">
                  <c:v>0</c:v>
                </c:pt>
              </c:numCache>
            </c:numRef>
          </c:val>
          <c:extLst>
            <c:ext xmlns:c16="http://schemas.microsoft.com/office/drawing/2014/chart" uri="{C3380CC4-5D6E-409C-BE32-E72D297353CC}">
              <c16:uniqueId val="{00000000-C6CB-4744-8499-41EC09146CDD}"/>
            </c:ext>
          </c:extLst>
        </c:ser>
        <c:dLbls>
          <c:showLegendKey val="0"/>
          <c:showVal val="0"/>
          <c:showCatName val="0"/>
          <c:showSerName val="0"/>
          <c:showPercent val="0"/>
          <c:showBubbleSize val="0"/>
          <c:showLeaderLines val="1"/>
        </c:dLbls>
        <c:firstSliceAng val="0"/>
      </c:pieChart>
      <c:spPr>
        <a:noFill/>
        <a:ln>
          <a:noFill/>
        </a:ln>
        <a:effectLst/>
      </c:spPr>
    </c:plotArea>
    <c:legend>
      <c:legendPos val="t"/>
      <c:layout>
        <c:manualLayout>
          <c:xMode val="edge"/>
          <c:yMode val="edge"/>
          <c:x val="0.31224187225964517"/>
          <c:y val="0.14626029063440241"/>
          <c:w val="0.3755160873672303"/>
          <c:h val="5.487843287881698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0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headEnd type="none" w="sm" len="sm"/>
        <a:tailEnd type="none" w="sm" len="sm"/>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alpha val="70000"/>
        </a:schemeClr>
      </a:solidFill>
    </cs:spPr>
  </cs:dataPoint>
  <cs:dataPoint3D>
    <cs:lnRef idx="0"/>
    <cs:fillRef idx="0">
      <cs:styleClr val="auto"/>
    </cs:fillRef>
    <cs:effectRef idx="0"/>
    <cs:fontRef idx="minor">
      <a:schemeClr val="tx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a:gsLst>
          <a:gs pos="0">
            <a:schemeClr val="phClr"/>
          </a:gs>
          <a:gs pos="46000">
            <a:schemeClr val="phClr"/>
          </a:gs>
          <a:gs pos="100000">
            <a:schemeClr val="phClr">
              <a:lumMod val="20000"/>
              <a:lumOff val="80000"/>
              <a:alpha val="0"/>
            </a:schemeClr>
          </a:gs>
        </a:gsLst>
        <a:path path="circle">
          <a:fillToRect l="50000" t="-80000" r="50000" b="180000"/>
        </a:path>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0">
              <a:schemeClr val="tx1">
                <a:lumMod val="5000"/>
                <a:lumOff val="95000"/>
              </a:schemeClr>
            </a:gs>
            <a:gs pos="100000">
              <a:schemeClr val="tx1">
                <a:lumMod val="15000"/>
                <a:lumOff val="85000"/>
              </a:schemeClr>
            </a:gs>
          </a:gsLst>
          <a:lin ang="5400000" scaled="0"/>
        </a:gradFill>
        <a:round/>
      </a:ln>
    </cs:spPr>
  </cs:gridlineMajor>
  <cs:gridlineMinor>
    <cs:lnRef idx="0"/>
    <cs:fillRef idx="0"/>
    <cs:effectRef idx="0"/>
    <cs:fontRef idx="minor">
      <a:schemeClr val="dk1"/>
    </cs:fontRef>
    <cs:spPr>
      <a:ln w="9525" cap="flat" cmpd="sng" algn="ctr">
        <a:gradFill>
          <a:gsLst>
            <a:gs pos="0">
              <a:schemeClr val="tx1">
                <a:lumMod val="5000"/>
                <a:lumOff val="95000"/>
              </a:schemeClr>
            </a:gs>
            <a:gs pos="100000">
              <a:schemeClr val="tx1">
                <a:lumMod val="15000"/>
                <a:lumOff val="8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590550</xdr:colOff>
      <xdr:row>9</xdr:row>
      <xdr:rowOff>123825</xdr:rowOff>
    </xdr:from>
    <xdr:to>
      <xdr:col>11</xdr:col>
      <xdr:colOff>285750</xdr:colOff>
      <xdr:row>26</xdr:row>
      <xdr:rowOff>161925</xdr:rowOff>
    </xdr:to>
    <xdr:graphicFrame macro="">
      <xdr:nvGraphicFramePr>
        <xdr:cNvPr id="2" name="Chart 1">
          <a:extLst>
            <a:ext uri="{FF2B5EF4-FFF2-40B4-BE49-F238E27FC236}">
              <a16:creationId xmlns:a16="http://schemas.microsoft.com/office/drawing/2014/main" id="{329D46B9-1CBB-EDC7-DA20-AAF9C090E0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604837</xdr:colOff>
      <xdr:row>28</xdr:row>
      <xdr:rowOff>133350</xdr:rowOff>
    </xdr:from>
    <xdr:to>
      <xdr:col>10</xdr:col>
      <xdr:colOff>366712</xdr:colOff>
      <xdr:row>43</xdr:row>
      <xdr:rowOff>19050</xdr:rowOff>
    </xdr:to>
    <xdr:graphicFrame macro="">
      <xdr:nvGraphicFramePr>
        <xdr:cNvPr id="6" name="Chart 5">
          <a:extLst>
            <a:ext uri="{FF2B5EF4-FFF2-40B4-BE49-F238E27FC236}">
              <a16:creationId xmlns:a16="http://schemas.microsoft.com/office/drawing/2014/main" id="{A2E46342-D6D1-1B19-807C-2499170A3A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71436</xdr:colOff>
      <xdr:row>25</xdr:row>
      <xdr:rowOff>66675</xdr:rowOff>
    </xdr:from>
    <xdr:to>
      <xdr:col>21</xdr:col>
      <xdr:colOff>533399</xdr:colOff>
      <xdr:row>45</xdr:row>
      <xdr:rowOff>161925</xdr:rowOff>
    </xdr:to>
    <xdr:graphicFrame macro="">
      <xdr:nvGraphicFramePr>
        <xdr:cNvPr id="8" name="Chart 7">
          <a:extLst>
            <a:ext uri="{FF2B5EF4-FFF2-40B4-BE49-F238E27FC236}">
              <a16:creationId xmlns:a16="http://schemas.microsoft.com/office/drawing/2014/main" id="{5B32DBBB-65FB-D120-18A6-428F14A28D1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148AD-EB6B-4BFC-B26E-548555862293}">
  <dimension ref="A1:D2"/>
  <sheetViews>
    <sheetView tabSelected="1" zoomScale="310" zoomScaleNormal="310" workbookViewId="0">
      <selection activeCell="B6" sqref="B6"/>
    </sheetView>
  </sheetViews>
  <sheetFormatPr defaultRowHeight="15" x14ac:dyDescent="0.25"/>
  <cols>
    <col min="1" max="1" width="8.140625" bestFit="1" customWidth="1"/>
    <col min="4" max="4" width="11.140625" bestFit="1" customWidth="1"/>
  </cols>
  <sheetData>
    <row r="1" spans="1:4" ht="60" x14ac:dyDescent="0.25">
      <c r="A1" s="25" t="s">
        <v>10120</v>
      </c>
      <c r="B1" t="s">
        <v>10121</v>
      </c>
      <c r="D1" t="s">
        <v>10122</v>
      </c>
    </row>
    <row r="2" spans="1:4" x14ac:dyDescent="0.25">
      <c r="A2" s="36">
        <v>15</v>
      </c>
      <c r="B2">
        <v>15</v>
      </c>
      <c r="D2" s="36">
        <f>A2*B2</f>
        <v>225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3F6E2-8E96-4F9A-803F-C475B9595BB5}">
  <dimension ref="A1:I28"/>
  <sheetViews>
    <sheetView workbookViewId="0">
      <selection activeCell="N18" sqref="N18"/>
    </sheetView>
  </sheetViews>
  <sheetFormatPr defaultRowHeight="15" x14ac:dyDescent="0.25"/>
  <cols>
    <col min="2" max="2" width="32.140625" bestFit="1" customWidth="1"/>
    <col min="4" max="4" width="9.140625" customWidth="1"/>
    <col min="6" max="6" width="11" bestFit="1" customWidth="1"/>
    <col min="9" max="9" width="10.42578125" bestFit="1" customWidth="1"/>
  </cols>
  <sheetData>
    <row r="1" spans="1:6" ht="21" x14ac:dyDescent="0.35">
      <c r="A1" s="64" t="s">
        <v>26</v>
      </c>
      <c r="B1" s="27" t="s">
        <v>14</v>
      </c>
      <c r="C1" s="28"/>
      <c r="D1" s="25"/>
      <c r="E1" s="25"/>
      <c r="F1" s="25"/>
    </row>
    <row r="2" spans="1:6" ht="21" x14ac:dyDescent="0.35">
      <c r="A2" s="65"/>
      <c r="B2" s="29"/>
      <c r="C2" s="30"/>
      <c r="D2" s="25"/>
      <c r="E2" s="25"/>
      <c r="F2" s="25"/>
    </row>
    <row r="3" spans="1:6" ht="21" x14ac:dyDescent="0.35">
      <c r="A3" s="66"/>
      <c r="B3" s="31" t="s">
        <v>14</v>
      </c>
      <c r="C3" s="32">
        <v>5</v>
      </c>
    </row>
    <row r="4" spans="1:6" ht="21" x14ac:dyDescent="0.35">
      <c r="A4" s="66"/>
      <c r="B4" s="31" t="s">
        <v>15</v>
      </c>
      <c r="C4" s="33">
        <f>C3*8</f>
        <v>40</v>
      </c>
    </row>
    <row r="5" spans="1:6" ht="21" x14ac:dyDescent="0.35">
      <c r="A5" s="66"/>
      <c r="B5" s="31" t="s">
        <v>16</v>
      </c>
      <c r="C5" s="33">
        <f>C4-6</f>
        <v>34</v>
      </c>
    </row>
    <row r="6" spans="1:6" ht="21" x14ac:dyDescent="0.35">
      <c r="A6" s="66"/>
      <c r="B6" s="31" t="s">
        <v>17</v>
      </c>
      <c r="C6" s="33">
        <f>C5/2</f>
        <v>17</v>
      </c>
    </row>
    <row r="7" spans="1:6" ht="21" x14ac:dyDescent="0.35">
      <c r="A7" s="66"/>
      <c r="B7" s="31" t="s">
        <v>18</v>
      </c>
      <c r="C7" s="33">
        <f>ROUND(C6,-1)</f>
        <v>20</v>
      </c>
    </row>
    <row r="8" spans="1:6" ht="21" x14ac:dyDescent="0.35">
      <c r="A8" s="66"/>
      <c r="B8" s="31" t="s">
        <v>19</v>
      </c>
      <c r="C8" s="33">
        <f>C7/2</f>
        <v>10</v>
      </c>
    </row>
    <row r="9" spans="1:6" ht="21" x14ac:dyDescent="0.35">
      <c r="A9" s="66"/>
      <c r="B9" s="31" t="s">
        <v>20</v>
      </c>
      <c r="C9" s="33">
        <f>C8*C3</f>
        <v>50</v>
      </c>
    </row>
    <row r="10" spans="1:6" ht="21.75" thickBot="1" x14ac:dyDescent="0.4">
      <c r="A10" s="66"/>
      <c r="B10" s="34" t="s">
        <v>21</v>
      </c>
      <c r="C10" s="35">
        <f>C9</f>
        <v>50</v>
      </c>
    </row>
    <row r="11" spans="1:6" ht="21" x14ac:dyDescent="0.35">
      <c r="A11" s="66"/>
    </row>
    <row r="12" spans="1:6" ht="21" x14ac:dyDescent="0.35">
      <c r="A12" s="66"/>
    </row>
    <row r="13" spans="1:6" ht="21.75" thickBot="1" x14ac:dyDescent="0.4">
      <c r="A13" s="66"/>
    </row>
    <row r="14" spans="1:6" ht="31.5" x14ac:dyDescent="0.35">
      <c r="A14" s="64" t="s">
        <v>27</v>
      </c>
      <c r="B14" s="37" t="s">
        <v>22</v>
      </c>
      <c r="C14" s="38" t="s">
        <v>23</v>
      </c>
      <c r="D14" s="38" t="s">
        <v>24</v>
      </c>
      <c r="E14" s="45"/>
      <c r="F14" s="43" t="s">
        <v>25</v>
      </c>
    </row>
    <row r="15" spans="1:6" ht="21.75" thickBot="1" x14ac:dyDescent="0.4">
      <c r="A15" s="66"/>
      <c r="B15" s="67">
        <v>500</v>
      </c>
      <c r="C15" s="41">
        <v>0.04</v>
      </c>
      <c r="D15" s="42">
        <v>3</v>
      </c>
      <c r="E15" s="46"/>
      <c r="F15" s="44">
        <f>ROUND(B15*(1+C15)^D15,2)</f>
        <v>562.42999999999995</v>
      </c>
    </row>
    <row r="16" spans="1:6" ht="21" x14ac:dyDescent="0.35">
      <c r="A16" s="66"/>
    </row>
    <row r="17" spans="1:9" ht="21" x14ac:dyDescent="0.35">
      <c r="A17" s="66"/>
    </row>
    <row r="18" spans="1:9" ht="21" x14ac:dyDescent="0.35">
      <c r="A18" s="66"/>
    </row>
    <row r="19" spans="1:9" ht="21.75" thickBot="1" x14ac:dyDescent="0.4">
      <c r="A19" s="66"/>
    </row>
    <row r="20" spans="1:9" ht="21" x14ac:dyDescent="0.35">
      <c r="A20" s="64" t="s">
        <v>28</v>
      </c>
      <c r="B20" s="37" t="s">
        <v>29</v>
      </c>
      <c r="C20" s="39" t="s">
        <v>32</v>
      </c>
      <c r="D20" s="39" t="s">
        <v>31</v>
      </c>
      <c r="E20" s="39" t="s">
        <v>33</v>
      </c>
      <c r="F20" s="45"/>
      <c r="G20" s="39" t="s">
        <v>34</v>
      </c>
      <c r="H20" s="39" t="s">
        <v>35</v>
      </c>
      <c r="I20" s="40" t="s">
        <v>36</v>
      </c>
    </row>
    <row r="21" spans="1:9" ht="15.75" thickBot="1" x14ac:dyDescent="0.3">
      <c r="B21" s="34" t="s">
        <v>30</v>
      </c>
      <c r="C21" s="42">
        <v>6</v>
      </c>
      <c r="D21" s="42">
        <v>14</v>
      </c>
      <c r="E21" s="47">
        <v>31</v>
      </c>
      <c r="F21" s="46"/>
      <c r="G21" s="42">
        <f>AVERAGE(C21:E21)</f>
        <v>17</v>
      </c>
      <c r="H21" s="42">
        <f>MEDIAN((C21:E21))</f>
        <v>14</v>
      </c>
      <c r="I21" s="35">
        <f>G21-H21</f>
        <v>3</v>
      </c>
    </row>
    <row r="28" spans="1:9" x14ac:dyDescent="0.25">
      <c r="C28" s="25"/>
    </row>
  </sheetData>
  <mergeCells count="1">
    <mergeCell ref="B1:C1"/>
  </mergeCells>
  <phoneticPr fontId="1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5895E-754D-4F63-B2A3-092D7D3C5EA9}">
  <dimension ref="A1:E52"/>
  <sheetViews>
    <sheetView workbookViewId="0">
      <selection activeCell="I22" sqref="I22"/>
    </sheetView>
  </sheetViews>
  <sheetFormatPr defaultRowHeight="15" x14ac:dyDescent="0.25"/>
  <cols>
    <col min="1" max="1" width="33.7109375" style="2" customWidth="1"/>
    <col min="2" max="2" width="15.7109375" style="2" customWidth="1"/>
    <col min="3" max="3" width="18.140625" style="2" customWidth="1"/>
    <col min="4" max="4" width="17.85546875" style="2" bestFit="1" customWidth="1"/>
    <col min="5" max="5" width="19.28515625" style="2" customWidth="1"/>
    <col min="6" max="16384" width="9.140625" style="2"/>
  </cols>
  <sheetData>
    <row r="1" spans="1:5" x14ac:dyDescent="0.25">
      <c r="A1" s="1" t="s">
        <v>0</v>
      </c>
      <c r="B1" s="1"/>
      <c r="C1" s="1"/>
      <c r="D1" s="1"/>
      <c r="E1" s="1"/>
    </row>
    <row r="2" spans="1:5" x14ac:dyDescent="0.25">
      <c r="A2" s="1"/>
      <c r="B2" s="1"/>
      <c r="C2" s="1"/>
      <c r="D2" s="1"/>
      <c r="E2" s="1"/>
    </row>
    <row r="5" spans="1:5" ht="16.5" x14ac:dyDescent="0.3">
      <c r="A5" s="3" t="s">
        <v>1</v>
      </c>
      <c r="B5" s="4"/>
      <c r="C5" s="5"/>
      <c r="D5" s="5"/>
      <c r="E5" s="4"/>
    </row>
    <row r="6" spans="1:5" ht="16.5" x14ac:dyDescent="0.3">
      <c r="A6" s="4" t="s">
        <v>2</v>
      </c>
      <c r="B6" s="6">
        <v>1500</v>
      </c>
      <c r="C6" s="5"/>
      <c r="D6" s="5"/>
      <c r="E6" s="4"/>
    </row>
    <row r="7" spans="1:5" ht="17.25" thickBot="1" x14ac:dyDescent="0.35">
      <c r="A7" s="4" t="s">
        <v>3</v>
      </c>
      <c r="B7" s="7">
        <v>4.4999999999999998E-2</v>
      </c>
      <c r="C7" s="5"/>
      <c r="D7" s="5"/>
      <c r="E7" s="4"/>
    </row>
    <row r="8" spans="1:5" ht="17.25" thickBot="1" x14ac:dyDescent="0.35">
      <c r="A8" s="4" t="s">
        <v>4</v>
      </c>
      <c r="B8" s="8">
        <f>(1+B7)^(1/12)-1</f>
        <v>3.6748094004368514E-3</v>
      </c>
      <c r="C8" s="5"/>
      <c r="D8" s="5"/>
      <c r="E8" s="4"/>
    </row>
    <row r="9" spans="1:5" ht="17.25" thickBot="1" x14ac:dyDescent="0.35">
      <c r="A9" s="4" t="s">
        <v>5</v>
      </c>
      <c r="B9" s="4">
        <v>3</v>
      </c>
      <c r="C9" s="5"/>
      <c r="D9" s="5"/>
      <c r="E9" s="4"/>
    </row>
    <row r="10" spans="1:5" ht="17.25" thickBot="1" x14ac:dyDescent="0.35">
      <c r="A10" s="4" t="s">
        <v>6</v>
      </c>
      <c r="B10" s="9"/>
      <c r="C10" s="5"/>
      <c r="D10" s="5"/>
      <c r="E10" s="4"/>
    </row>
    <row r="11" spans="1:5" ht="17.25" thickBot="1" x14ac:dyDescent="0.35">
      <c r="A11" s="4" t="s">
        <v>7</v>
      </c>
      <c r="B11" s="10">
        <f>B52</f>
        <v>0</v>
      </c>
      <c r="C11" s="5"/>
      <c r="D11" s="5"/>
      <c r="E11" s="4"/>
    </row>
    <row r="12" spans="1:5" ht="17.25" thickBot="1" x14ac:dyDescent="0.35">
      <c r="A12" s="4"/>
      <c r="B12" s="4"/>
      <c r="C12" s="5"/>
      <c r="D12" s="5"/>
      <c r="E12" s="4"/>
    </row>
    <row r="13" spans="1:5" ht="17.25" thickBot="1" x14ac:dyDescent="0.35">
      <c r="A13" s="11" t="s">
        <v>8</v>
      </c>
      <c r="B13" s="10">
        <f>SUM(C17:C52)</f>
        <v>211.74000000000004</v>
      </c>
      <c r="C13" s="5"/>
      <c r="D13" s="5"/>
      <c r="E13" s="4"/>
    </row>
    <row r="14" spans="1:5" ht="17.25" thickBot="1" x14ac:dyDescent="0.35">
      <c r="A14" s="4"/>
      <c r="B14" s="4"/>
      <c r="C14" s="5"/>
      <c r="D14" s="5"/>
      <c r="E14" s="4"/>
    </row>
    <row r="15" spans="1:5" ht="50.25" thickBot="1" x14ac:dyDescent="0.35">
      <c r="A15" s="12" t="s">
        <v>9</v>
      </c>
      <c r="B15" s="13" t="s">
        <v>10</v>
      </c>
      <c r="C15" s="13" t="s">
        <v>11</v>
      </c>
      <c r="D15" s="13" t="s">
        <v>12</v>
      </c>
      <c r="E15" s="14" t="s">
        <v>13</v>
      </c>
    </row>
    <row r="16" spans="1:5" ht="16.5" x14ac:dyDescent="0.3">
      <c r="A16" s="15">
        <v>0</v>
      </c>
      <c r="B16" s="16"/>
      <c r="C16" s="16"/>
      <c r="D16" s="16"/>
      <c r="E16" s="17">
        <f>B6</f>
        <v>1500</v>
      </c>
    </row>
    <row r="17" spans="1:5" ht="16.5" x14ac:dyDescent="0.3">
      <c r="A17" s="18">
        <v>1</v>
      </c>
      <c r="B17" s="19">
        <f>$B$10</f>
        <v>0</v>
      </c>
      <c r="C17" s="19">
        <f>ROUND(E16*$B$8,2)</f>
        <v>5.51</v>
      </c>
      <c r="D17" s="20">
        <f>B17-C17</f>
        <v>-5.51</v>
      </c>
      <c r="E17" s="17">
        <f>E16-D17</f>
        <v>1505.51</v>
      </c>
    </row>
    <row r="18" spans="1:5" ht="16.5" x14ac:dyDescent="0.3">
      <c r="A18" s="18">
        <v>2</v>
      </c>
      <c r="B18" s="19">
        <f t="shared" ref="B18:B52" si="0">$B$10</f>
        <v>0</v>
      </c>
      <c r="C18" s="19">
        <f t="shared" ref="C18:C52" si="1">ROUND(E17*$B$8,2)</f>
        <v>5.53</v>
      </c>
      <c r="D18" s="20">
        <f t="shared" ref="D18:D52" si="2">B18-C18</f>
        <v>-5.53</v>
      </c>
      <c r="E18" s="17">
        <f t="shared" ref="E18:E52" si="3">E17-D18</f>
        <v>1511.04</v>
      </c>
    </row>
    <row r="19" spans="1:5" ht="16.5" x14ac:dyDescent="0.3">
      <c r="A19" s="18">
        <v>3</v>
      </c>
      <c r="B19" s="19">
        <f t="shared" si="0"/>
        <v>0</v>
      </c>
      <c r="C19" s="19">
        <f t="shared" si="1"/>
        <v>5.55</v>
      </c>
      <c r="D19" s="20">
        <f t="shared" si="2"/>
        <v>-5.55</v>
      </c>
      <c r="E19" s="17">
        <f t="shared" si="3"/>
        <v>1516.59</v>
      </c>
    </row>
    <row r="20" spans="1:5" ht="16.5" x14ac:dyDescent="0.3">
      <c r="A20" s="18">
        <v>4</v>
      </c>
      <c r="B20" s="19">
        <f t="shared" si="0"/>
        <v>0</v>
      </c>
      <c r="C20" s="19">
        <f t="shared" si="1"/>
        <v>5.57</v>
      </c>
      <c r="D20" s="20">
        <f t="shared" si="2"/>
        <v>-5.57</v>
      </c>
      <c r="E20" s="17">
        <f t="shared" si="3"/>
        <v>1522.1599999999999</v>
      </c>
    </row>
    <row r="21" spans="1:5" ht="16.5" x14ac:dyDescent="0.3">
      <c r="A21" s="18">
        <v>5</v>
      </c>
      <c r="B21" s="19">
        <f t="shared" si="0"/>
        <v>0</v>
      </c>
      <c r="C21" s="19">
        <f t="shared" si="1"/>
        <v>5.59</v>
      </c>
      <c r="D21" s="20">
        <f t="shared" si="2"/>
        <v>-5.59</v>
      </c>
      <c r="E21" s="17">
        <f t="shared" si="3"/>
        <v>1527.7499999999998</v>
      </c>
    </row>
    <row r="22" spans="1:5" ht="16.5" x14ac:dyDescent="0.3">
      <c r="A22" s="18">
        <v>6</v>
      </c>
      <c r="B22" s="19">
        <f t="shared" si="0"/>
        <v>0</v>
      </c>
      <c r="C22" s="19">
        <f t="shared" si="1"/>
        <v>5.61</v>
      </c>
      <c r="D22" s="20">
        <f t="shared" si="2"/>
        <v>-5.61</v>
      </c>
      <c r="E22" s="17">
        <f t="shared" si="3"/>
        <v>1533.3599999999997</v>
      </c>
    </row>
    <row r="23" spans="1:5" ht="16.5" x14ac:dyDescent="0.3">
      <c r="A23" s="18">
        <v>7</v>
      </c>
      <c r="B23" s="19">
        <f t="shared" si="0"/>
        <v>0</v>
      </c>
      <c r="C23" s="19">
        <f t="shared" si="1"/>
        <v>5.63</v>
      </c>
      <c r="D23" s="20">
        <f t="shared" si="2"/>
        <v>-5.63</v>
      </c>
      <c r="E23" s="17">
        <f t="shared" si="3"/>
        <v>1538.9899999999998</v>
      </c>
    </row>
    <row r="24" spans="1:5" ht="16.5" x14ac:dyDescent="0.3">
      <c r="A24" s="18">
        <v>8</v>
      </c>
      <c r="B24" s="19">
        <f t="shared" si="0"/>
        <v>0</v>
      </c>
      <c r="C24" s="19">
        <f t="shared" si="1"/>
        <v>5.66</v>
      </c>
      <c r="D24" s="20">
        <f t="shared" si="2"/>
        <v>-5.66</v>
      </c>
      <c r="E24" s="17">
        <f t="shared" si="3"/>
        <v>1544.6499999999999</v>
      </c>
    </row>
    <row r="25" spans="1:5" ht="16.5" x14ac:dyDescent="0.3">
      <c r="A25" s="18">
        <v>9</v>
      </c>
      <c r="B25" s="19">
        <f t="shared" si="0"/>
        <v>0</v>
      </c>
      <c r="C25" s="19">
        <f t="shared" si="1"/>
        <v>5.68</v>
      </c>
      <c r="D25" s="20">
        <f t="shared" si="2"/>
        <v>-5.68</v>
      </c>
      <c r="E25" s="17">
        <f t="shared" si="3"/>
        <v>1550.33</v>
      </c>
    </row>
    <row r="26" spans="1:5" ht="16.5" x14ac:dyDescent="0.3">
      <c r="A26" s="18">
        <v>10</v>
      </c>
      <c r="B26" s="19">
        <f t="shared" si="0"/>
        <v>0</v>
      </c>
      <c r="C26" s="19">
        <f t="shared" si="1"/>
        <v>5.7</v>
      </c>
      <c r="D26" s="20">
        <f t="shared" si="2"/>
        <v>-5.7</v>
      </c>
      <c r="E26" s="17">
        <f t="shared" si="3"/>
        <v>1556.03</v>
      </c>
    </row>
    <row r="27" spans="1:5" ht="16.5" x14ac:dyDescent="0.3">
      <c r="A27" s="18">
        <v>11</v>
      </c>
      <c r="B27" s="19">
        <f t="shared" si="0"/>
        <v>0</v>
      </c>
      <c r="C27" s="19">
        <f t="shared" si="1"/>
        <v>5.72</v>
      </c>
      <c r="D27" s="20">
        <f t="shared" si="2"/>
        <v>-5.72</v>
      </c>
      <c r="E27" s="17">
        <f t="shared" si="3"/>
        <v>1561.75</v>
      </c>
    </row>
    <row r="28" spans="1:5" ht="16.5" x14ac:dyDescent="0.3">
      <c r="A28" s="18">
        <v>12</v>
      </c>
      <c r="B28" s="19">
        <f t="shared" si="0"/>
        <v>0</v>
      </c>
      <c r="C28" s="19">
        <f t="shared" si="1"/>
        <v>5.74</v>
      </c>
      <c r="D28" s="20">
        <f t="shared" si="2"/>
        <v>-5.74</v>
      </c>
      <c r="E28" s="17">
        <f t="shared" si="3"/>
        <v>1567.49</v>
      </c>
    </row>
    <row r="29" spans="1:5" ht="16.5" x14ac:dyDescent="0.3">
      <c r="A29" s="18">
        <v>13</v>
      </c>
      <c r="B29" s="19">
        <f t="shared" si="0"/>
        <v>0</v>
      </c>
      <c r="C29" s="19">
        <f t="shared" si="1"/>
        <v>5.76</v>
      </c>
      <c r="D29" s="20">
        <f t="shared" si="2"/>
        <v>-5.76</v>
      </c>
      <c r="E29" s="17">
        <f t="shared" si="3"/>
        <v>1573.25</v>
      </c>
    </row>
    <row r="30" spans="1:5" ht="16.5" x14ac:dyDescent="0.3">
      <c r="A30" s="18">
        <v>14</v>
      </c>
      <c r="B30" s="19">
        <f t="shared" si="0"/>
        <v>0</v>
      </c>
      <c r="C30" s="19">
        <f t="shared" si="1"/>
        <v>5.78</v>
      </c>
      <c r="D30" s="20">
        <f t="shared" si="2"/>
        <v>-5.78</v>
      </c>
      <c r="E30" s="17">
        <f t="shared" si="3"/>
        <v>1579.03</v>
      </c>
    </row>
    <row r="31" spans="1:5" ht="16.5" x14ac:dyDescent="0.3">
      <c r="A31" s="18">
        <v>15</v>
      </c>
      <c r="B31" s="19">
        <f t="shared" si="0"/>
        <v>0</v>
      </c>
      <c r="C31" s="19">
        <f t="shared" si="1"/>
        <v>5.8</v>
      </c>
      <c r="D31" s="20">
        <f t="shared" si="2"/>
        <v>-5.8</v>
      </c>
      <c r="E31" s="17">
        <f t="shared" si="3"/>
        <v>1584.83</v>
      </c>
    </row>
    <row r="32" spans="1:5" ht="16.5" x14ac:dyDescent="0.3">
      <c r="A32" s="18">
        <v>16</v>
      </c>
      <c r="B32" s="19">
        <f t="shared" si="0"/>
        <v>0</v>
      </c>
      <c r="C32" s="19">
        <f t="shared" si="1"/>
        <v>5.82</v>
      </c>
      <c r="D32" s="20">
        <f t="shared" si="2"/>
        <v>-5.82</v>
      </c>
      <c r="E32" s="17">
        <f t="shared" si="3"/>
        <v>1590.6499999999999</v>
      </c>
    </row>
    <row r="33" spans="1:5" ht="16.5" x14ac:dyDescent="0.3">
      <c r="A33" s="18">
        <v>17</v>
      </c>
      <c r="B33" s="19">
        <f t="shared" si="0"/>
        <v>0</v>
      </c>
      <c r="C33" s="19">
        <f t="shared" si="1"/>
        <v>5.85</v>
      </c>
      <c r="D33" s="20">
        <f t="shared" si="2"/>
        <v>-5.85</v>
      </c>
      <c r="E33" s="17">
        <f t="shared" si="3"/>
        <v>1596.4999999999998</v>
      </c>
    </row>
    <row r="34" spans="1:5" ht="16.5" x14ac:dyDescent="0.3">
      <c r="A34" s="18">
        <v>18</v>
      </c>
      <c r="B34" s="19">
        <f t="shared" si="0"/>
        <v>0</v>
      </c>
      <c r="C34" s="19">
        <f t="shared" si="1"/>
        <v>5.87</v>
      </c>
      <c r="D34" s="20">
        <f t="shared" si="2"/>
        <v>-5.87</v>
      </c>
      <c r="E34" s="17">
        <f t="shared" si="3"/>
        <v>1602.3699999999997</v>
      </c>
    </row>
    <row r="35" spans="1:5" ht="16.5" x14ac:dyDescent="0.3">
      <c r="A35" s="18">
        <v>19</v>
      </c>
      <c r="B35" s="19">
        <f t="shared" si="0"/>
        <v>0</v>
      </c>
      <c r="C35" s="19">
        <f t="shared" si="1"/>
        <v>5.89</v>
      </c>
      <c r="D35" s="20">
        <f t="shared" si="2"/>
        <v>-5.89</v>
      </c>
      <c r="E35" s="17">
        <f t="shared" si="3"/>
        <v>1608.2599999999998</v>
      </c>
    </row>
    <row r="36" spans="1:5" ht="16.5" x14ac:dyDescent="0.3">
      <c r="A36" s="18">
        <v>20</v>
      </c>
      <c r="B36" s="19">
        <f t="shared" si="0"/>
        <v>0</v>
      </c>
      <c r="C36" s="19">
        <f t="shared" si="1"/>
        <v>5.91</v>
      </c>
      <c r="D36" s="20">
        <f t="shared" si="2"/>
        <v>-5.91</v>
      </c>
      <c r="E36" s="17">
        <f t="shared" si="3"/>
        <v>1614.1699999999998</v>
      </c>
    </row>
    <row r="37" spans="1:5" ht="16.5" x14ac:dyDescent="0.3">
      <c r="A37" s="18">
        <v>21</v>
      </c>
      <c r="B37" s="19">
        <f t="shared" si="0"/>
        <v>0</v>
      </c>
      <c r="C37" s="19">
        <f t="shared" si="1"/>
        <v>5.93</v>
      </c>
      <c r="D37" s="20">
        <f t="shared" si="2"/>
        <v>-5.93</v>
      </c>
      <c r="E37" s="17">
        <f t="shared" si="3"/>
        <v>1620.1</v>
      </c>
    </row>
    <row r="38" spans="1:5" ht="16.5" x14ac:dyDescent="0.3">
      <c r="A38" s="18">
        <v>22</v>
      </c>
      <c r="B38" s="19">
        <f t="shared" si="0"/>
        <v>0</v>
      </c>
      <c r="C38" s="19">
        <f t="shared" si="1"/>
        <v>5.95</v>
      </c>
      <c r="D38" s="20">
        <f t="shared" si="2"/>
        <v>-5.95</v>
      </c>
      <c r="E38" s="17">
        <f t="shared" si="3"/>
        <v>1626.05</v>
      </c>
    </row>
    <row r="39" spans="1:5" ht="16.5" x14ac:dyDescent="0.3">
      <c r="A39" s="18">
        <v>23</v>
      </c>
      <c r="B39" s="19">
        <f t="shared" si="0"/>
        <v>0</v>
      </c>
      <c r="C39" s="19">
        <f t="shared" si="1"/>
        <v>5.98</v>
      </c>
      <c r="D39" s="20">
        <f t="shared" si="2"/>
        <v>-5.98</v>
      </c>
      <c r="E39" s="17">
        <f t="shared" si="3"/>
        <v>1632.03</v>
      </c>
    </row>
    <row r="40" spans="1:5" ht="16.5" x14ac:dyDescent="0.3">
      <c r="A40" s="18">
        <v>24</v>
      </c>
      <c r="B40" s="19">
        <f t="shared" si="0"/>
        <v>0</v>
      </c>
      <c r="C40" s="19">
        <f t="shared" si="1"/>
        <v>6</v>
      </c>
      <c r="D40" s="20">
        <f t="shared" si="2"/>
        <v>-6</v>
      </c>
      <c r="E40" s="17">
        <f t="shared" si="3"/>
        <v>1638.03</v>
      </c>
    </row>
    <row r="41" spans="1:5" ht="16.5" x14ac:dyDescent="0.3">
      <c r="A41" s="18">
        <v>25</v>
      </c>
      <c r="B41" s="19">
        <f t="shared" si="0"/>
        <v>0</v>
      </c>
      <c r="C41" s="19">
        <f t="shared" si="1"/>
        <v>6.02</v>
      </c>
      <c r="D41" s="20">
        <f t="shared" si="2"/>
        <v>-6.02</v>
      </c>
      <c r="E41" s="17">
        <f t="shared" si="3"/>
        <v>1644.05</v>
      </c>
    </row>
    <row r="42" spans="1:5" ht="16.5" x14ac:dyDescent="0.3">
      <c r="A42" s="18">
        <v>26</v>
      </c>
      <c r="B42" s="19">
        <f t="shared" si="0"/>
        <v>0</v>
      </c>
      <c r="C42" s="19">
        <f t="shared" si="1"/>
        <v>6.04</v>
      </c>
      <c r="D42" s="20">
        <f t="shared" si="2"/>
        <v>-6.04</v>
      </c>
      <c r="E42" s="17">
        <f t="shared" si="3"/>
        <v>1650.09</v>
      </c>
    </row>
    <row r="43" spans="1:5" ht="16.5" x14ac:dyDescent="0.3">
      <c r="A43" s="18">
        <v>27</v>
      </c>
      <c r="B43" s="19">
        <f t="shared" si="0"/>
        <v>0</v>
      </c>
      <c r="C43" s="19">
        <f t="shared" si="1"/>
        <v>6.06</v>
      </c>
      <c r="D43" s="20">
        <f t="shared" si="2"/>
        <v>-6.06</v>
      </c>
      <c r="E43" s="17">
        <f t="shared" si="3"/>
        <v>1656.1499999999999</v>
      </c>
    </row>
    <row r="44" spans="1:5" ht="16.5" x14ac:dyDescent="0.3">
      <c r="A44" s="18">
        <v>28</v>
      </c>
      <c r="B44" s="19">
        <f t="shared" si="0"/>
        <v>0</v>
      </c>
      <c r="C44" s="19">
        <f t="shared" si="1"/>
        <v>6.09</v>
      </c>
      <c r="D44" s="20">
        <f t="shared" si="2"/>
        <v>-6.09</v>
      </c>
      <c r="E44" s="17">
        <f t="shared" si="3"/>
        <v>1662.2399999999998</v>
      </c>
    </row>
    <row r="45" spans="1:5" ht="16.5" x14ac:dyDescent="0.3">
      <c r="A45" s="18">
        <v>29</v>
      </c>
      <c r="B45" s="19">
        <f t="shared" si="0"/>
        <v>0</v>
      </c>
      <c r="C45" s="19">
        <f t="shared" si="1"/>
        <v>6.11</v>
      </c>
      <c r="D45" s="20">
        <f t="shared" si="2"/>
        <v>-6.11</v>
      </c>
      <c r="E45" s="17">
        <f t="shared" si="3"/>
        <v>1668.3499999999997</v>
      </c>
    </row>
    <row r="46" spans="1:5" ht="16.5" x14ac:dyDescent="0.3">
      <c r="A46" s="18">
        <v>30</v>
      </c>
      <c r="B46" s="19">
        <f t="shared" si="0"/>
        <v>0</v>
      </c>
      <c r="C46" s="19">
        <f t="shared" si="1"/>
        <v>6.13</v>
      </c>
      <c r="D46" s="20">
        <f t="shared" si="2"/>
        <v>-6.13</v>
      </c>
      <c r="E46" s="17">
        <f t="shared" si="3"/>
        <v>1674.4799999999998</v>
      </c>
    </row>
    <row r="47" spans="1:5" ht="16.5" x14ac:dyDescent="0.3">
      <c r="A47" s="18">
        <v>31</v>
      </c>
      <c r="B47" s="19">
        <f t="shared" si="0"/>
        <v>0</v>
      </c>
      <c r="C47" s="19">
        <f t="shared" si="1"/>
        <v>6.15</v>
      </c>
      <c r="D47" s="20">
        <f t="shared" si="2"/>
        <v>-6.15</v>
      </c>
      <c r="E47" s="17">
        <f t="shared" si="3"/>
        <v>1680.6299999999999</v>
      </c>
    </row>
    <row r="48" spans="1:5" ht="16.5" x14ac:dyDescent="0.3">
      <c r="A48" s="18">
        <v>32</v>
      </c>
      <c r="B48" s="19">
        <f t="shared" si="0"/>
        <v>0</v>
      </c>
      <c r="C48" s="19">
        <f t="shared" si="1"/>
        <v>6.18</v>
      </c>
      <c r="D48" s="20">
        <f t="shared" si="2"/>
        <v>-6.18</v>
      </c>
      <c r="E48" s="17">
        <f t="shared" si="3"/>
        <v>1686.81</v>
      </c>
    </row>
    <row r="49" spans="1:5" ht="16.5" x14ac:dyDescent="0.3">
      <c r="A49" s="18">
        <v>33</v>
      </c>
      <c r="B49" s="19">
        <f t="shared" si="0"/>
        <v>0</v>
      </c>
      <c r="C49" s="19">
        <f t="shared" si="1"/>
        <v>6.2</v>
      </c>
      <c r="D49" s="20">
        <f t="shared" si="2"/>
        <v>-6.2</v>
      </c>
      <c r="E49" s="17">
        <f t="shared" si="3"/>
        <v>1693.01</v>
      </c>
    </row>
    <row r="50" spans="1:5" ht="16.5" x14ac:dyDescent="0.3">
      <c r="A50" s="18">
        <v>34</v>
      </c>
      <c r="B50" s="19">
        <f t="shared" si="0"/>
        <v>0</v>
      </c>
      <c r="C50" s="19">
        <f t="shared" si="1"/>
        <v>6.22</v>
      </c>
      <c r="D50" s="20">
        <f t="shared" si="2"/>
        <v>-6.22</v>
      </c>
      <c r="E50" s="17">
        <f t="shared" si="3"/>
        <v>1699.23</v>
      </c>
    </row>
    <row r="51" spans="1:5" ht="16.5" x14ac:dyDescent="0.3">
      <c r="A51" s="18">
        <v>35</v>
      </c>
      <c r="B51" s="19">
        <f t="shared" si="0"/>
        <v>0</v>
      </c>
      <c r="C51" s="19">
        <f t="shared" si="1"/>
        <v>6.24</v>
      </c>
      <c r="D51" s="20">
        <f t="shared" si="2"/>
        <v>-6.24</v>
      </c>
      <c r="E51" s="17">
        <f t="shared" si="3"/>
        <v>1705.47</v>
      </c>
    </row>
    <row r="52" spans="1:5" ht="17.25" thickBot="1" x14ac:dyDescent="0.35">
      <c r="A52" s="21">
        <v>36</v>
      </c>
      <c r="B52" s="22">
        <f t="shared" si="0"/>
        <v>0</v>
      </c>
      <c r="C52" s="22">
        <f t="shared" si="1"/>
        <v>6.27</v>
      </c>
      <c r="D52" s="23">
        <f t="shared" si="2"/>
        <v>-6.27</v>
      </c>
      <c r="E52" s="24">
        <f t="shared" si="3"/>
        <v>1711.74</v>
      </c>
    </row>
  </sheetData>
  <mergeCells count="1">
    <mergeCell ref="A1: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10B46-4ADD-4BC7-AA80-A3965AB884E7}">
  <dimension ref="A1:V3333"/>
  <sheetViews>
    <sheetView zoomScale="130" zoomScaleNormal="130" workbookViewId="0"/>
  </sheetViews>
  <sheetFormatPr defaultRowHeight="15" x14ac:dyDescent="0.25"/>
  <cols>
    <col min="1" max="1" width="12.42578125" bestFit="1" customWidth="1"/>
    <col min="2" max="2" width="24.28515625" customWidth="1"/>
    <col min="4" max="4" width="61.28515625" customWidth="1"/>
    <col min="6" max="6" width="24.5703125" bestFit="1" customWidth="1"/>
  </cols>
  <sheetData>
    <row r="1" spans="1:22" x14ac:dyDescent="0.25">
      <c r="A1" s="68" t="s">
        <v>37</v>
      </c>
      <c r="B1" t="s">
        <v>38</v>
      </c>
      <c r="C1" t="s">
        <v>39</v>
      </c>
      <c r="D1" t="s">
        <v>40</v>
      </c>
      <c r="E1" t="s">
        <v>41</v>
      </c>
      <c r="F1" s="68" t="s">
        <v>10123</v>
      </c>
      <c r="G1" t="s">
        <v>42</v>
      </c>
      <c r="H1" t="s">
        <v>43</v>
      </c>
      <c r="I1" t="s">
        <v>44</v>
      </c>
      <c r="J1" t="s">
        <v>45</v>
      </c>
      <c r="K1" t="s">
        <v>46</v>
      </c>
      <c r="L1" t="s">
        <v>47</v>
      </c>
    </row>
    <row r="2" spans="1:22" x14ac:dyDescent="0.25">
      <c r="A2" t="s">
        <v>48</v>
      </c>
      <c r="B2" t="s">
        <v>49</v>
      </c>
      <c r="C2" t="s">
        <v>50</v>
      </c>
      <c r="D2" t="s">
        <v>51</v>
      </c>
      <c r="E2" t="s">
        <v>52</v>
      </c>
      <c r="F2">
        <v>2009</v>
      </c>
      <c r="G2">
        <v>1970</v>
      </c>
      <c r="H2">
        <v>1976</v>
      </c>
      <c r="I2" t="s">
        <v>53</v>
      </c>
      <c r="J2" t="s">
        <v>54</v>
      </c>
      <c r="K2">
        <v>1930</v>
      </c>
      <c r="L2">
        <v>0</v>
      </c>
    </row>
    <row r="3" spans="1:22" x14ac:dyDescent="0.25">
      <c r="A3" t="s">
        <v>55</v>
      </c>
      <c r="B3" t="s">
        <v>56</v>
      </c>
      <c r="C3" t="s">
        <v>50</v>
      </c>
      <c r="D3" t="s">
        <v>57</v>
      </c>
      <c r="E3" t="s">
        <v>58</v>
      </c>
      <c r="F3">
        <v>1924</v>
      </c>
      <c r="G3">
        <v>1880</v>
      </c>
      <c r="H3">
        <v>1883</v>
      </c>
      <c r="I3" t="s">
        <v>59</v>
      </c>
      <c r="J3" t="s">
        <v>60</v>
      </c>
      <c r="K3">
        <v>1852</v>
      </c>
      <c r="L3">
        <v>1911</v>
      </c>
    </row>
    <row r="4" spans="1:22" x14ac:dyDescent="0.25">
      <c r="A4" t="s">
        <v>48</v>
      </c>
      <c r="B4" t="s">
        <v>62</v>
      </c>
      <c r="C4" t="s">
        <v>50</v>
      </c>
      <c r="D4" t="s">
        <v>63</v>
      </c>
      <c r="E4" t="s">
        <v>64</v>
      </c>
      <c r="F4">
        <v>2010</v>
      </c>
      <c r="G4">
        <v>1930</v>
      </c>
      <c r="H4">
        <v>1935</v>
      </c>
      <c r="I4" t="s">
        <v>65</v>
      </c>
      <c r="J4" t="s">
        <v>66</v>
      </c>
      <c r="K4">
        <v>1898</v>
      </c>
      <c r="L4">
        <v>1991</v>
      </c>
    </row>
    <row r="5" spans="1:22" x14ac:dyDescent="0.25">
      <c r="A5" t="s">
        <v>55</v>
      </c>
      <c r="B5" t="s">
        <v>67</v>
      </c>
      <c r="C5" t="s">
        <v>50</v>
      </c>
      <c r="D5" t="s">
        <v>68</v>
      </c>
      <c r="E5" t="s">
        <v>69</v>
      </c>
      <c r="F5">
        <v>1968</v>
      </c>
      <c r="G5">
        <v>0</v>
      </c>
      <c r="H5">
        <v>0</v>
      </c>
      <c r="I5" t="s">
        <v>70</v>
      </c>
      <c r="J5" t="s">
        <v>71</v>
      </c>
      <c r="K5">
        <v>1760</v>
      </c>
      <c r="L5">
        <v>1803</v>
      </c>
    </row>
    <row r="6" spans="1:22" x14ac:dyDescent="0.25">
      <c r="A6" t="s">
        <v>55</v>
      </c>
      <c r="B6" t="s">
        <v>72</v>
      </c>
      <c r="C6" t="s">
        <v>50</v>
      </c>
      <c r="D6" t="s">
        <v>73</v>
      </c>
      <c r="E6" t="s">
        <v>74</v>
      </c>
      <c r="F6">
        <v>1982</v>
      </c>
      <c r="G6">
        <v>1970</v>
      </c>
      <c r="H6">
        <v>1973</v>
      </c>
      <c r="I6" t="s">
        <v>75</v>
      </c>
      <c r="J6" t="s">
        <v>76</v>
      </c>
      <c r="K6">
        <v>1935</v>
      </c>
      <c r="L6">
        <v>0</v>
      </c>
      <c r="Q6" s="26" t="s">
        <v>10111</v>
      </c>
      <c r="R6" s="26"/>
      <c r="S6" s="26"/>
      <c r="T6" s="26"/>
      <c r="U6" s="26"/>
      <c r="V6" s="26"/>
    </row>
    <row r="7" spans="1:22" x14ac:dyDescent="0.25">
      <c r="A7" t="s">
        <v>55</v>
      </c>
      <c r="B7" t="s">
        <v>77</v>
      </c>
      <c r="C7" t="s">
        <v>50</v>
      </c>
      <c r="D7" t="s">
        <v>78</v>
      </c>
      <c r="E7" t="s">
        <v>79</v>
      </c>
      <c r="F7">
        <v>1997</v>
      </c>
      <c r="G7">
        <v>1990</v>
      </c>
      <c r="H7">
        <v>1993</v>
      </c>
      <c r="I7" t="s">
        <v>80</v>
      </c>
      <c r="J7" t="s">
        <v>81</v>
      </c>
      <c r="K7">
        <v>1964</v>
      </c>
      <c r="L7">
        <v>1993</v>
      </c>
      <c r="Q7" s="26"/>
      <c r="R7" s="26"/>
      <c r="S7" s="26"/>
      <c r="T7" s="26"/>
      <c r="U7" s="26"/>
      <c r="V7" s="26"/>
    </row>
    <row r="8" spans="1:22" x14ac:dyDescent="0.25">
      <c r="A8" t="s">
        <v>48</v>
      </c>
      <c r="B8" t="s">
        <v>83</v>
      </c>
      <c r="C8" t="s">
        <v>50</v>
      </c>
      <c r="D8" t="s">
        <v>84</v>
      </c>
      <c r="E8" t="s">
        <v>85</v>
      </c>
      <c r="F8">
        <v>2012</v>
      </c>
      <c r="G8">
        <v>2010</v>
      </c>
      <c r="H8">
        <v>2010</v>
      </c>
      <c r="I8" t="s">
        <v>86</v>
      </c>
      <c r="J8" t="s">
        <v>87</v>
      </c>
      <c r="K8">
        <v>1967</v>
      </c>
      <c r="L8">
        <v>0</v>
      </c>
      <c r="Q8" s="26"/>
      <c r="R8" s="26"/>
      <c r="S8" s="26"/>
      <c r="T8" s="26"/>
      <c r="U8" s="26"/>
      <c r="V8" s="26"/>
    </row>
    <row r="9" spans="1:22" x14ac:dyDescent="0.25">
      <c r="A9" t="s">
        <v>55</v>
      </c>
      <c r="B9" t="s">
        <v>88</v>
      </c>
      <c r="C9" t="s">
        <v>50</v>
      </c>
      <c r="D9" t="s">
        <v>89</v>
      </c>
      <c r="E9" t="s">
        <v>90</v>
      </c>
      <c r="F9">
        <v>2010</v>
      </c>
      <c r="G9">
        <v>1970</v>
      </c>
      <c r="H9">
        <v>1972</v>
      </c>
      <c r="I9" t="s">
        <v>91</v>
      </c>
      <c r="J9" t="s">
        <v>92</v>
      </c>
      <c r="K9">
        <v>1940</v>
      </c>
      <c r="L9">
        <v>0</v>
      </c>
    </row>
    <row r="10" spans="1:22" x14ac:dyDescent="0.25">
      <c r="A10" t="s">
        <v>55</v>
      </c>
      <c r="B10" t="s">
        <v>93</v>
      </c>
      <c r="C10" t="s">
        <v>50</v>
      </c>
      <c r="D10" t="s">
        <v>94</v>
      </c>
      <c r="E10" t="s">
        <v>95</v>
      </c>
      <c r="F10">
        <v>1983</v>
      </c>
      <c r="G10">
        <v>1970</v>
      </c>
      <c r="H10">
        <v>1978</v>
      </c>
      <c r="I10" t="s">
        <v>96</v>
      </c>
      <c r="J10" t="s">
        <v>97</v>
      </c>
      <c r="K10">
        <v>1947</v>
      </c>
      <c r="L10">
        <v>2014</v>
      </c>
    </row>
    <row r="11" spans="1:22" x14ac:dyDescent="0.25">
      <c r="A11" t="s">
        <v>55</v>
      </c>
      <c r="B11" t="s">
        <v>98</v>
      </c>
      <c r="C11" t="s">
        <v>50</v>
      </c>
      <c r="D11" t="s">
        <v>99</v>
      </c>
      <c r="E11" t="s">
        <v>100</v>
      </c>
      <c r="F11">
        <v>1996</v>
      </c>
      <c r="G11">
        <v>1990</v>
      </c>
      <c r="H11">
        <v>1996</v>
      </c>
      <c r="I11" t="s">
        <v>101</v>
      </c>
      <c r="J11" t="s">
        <v>102</v>
      </c>
      <c r="K11">
        <v>1938</v>
      </c>
      <c r="L11">
        <v>0</v>
      </c>
    </row>
    <row r="12" spans="1:22" x14ac:dyDescent="0.25">
      <c r="A12" t="s">
        <v>55</v>
      </c>
      <c r="B12" t="s">
        <v>103</v>
      </c>
      <c r="C12" t="s">
        <v>50</v>
      </c>
      <c r="D12" t="s">
        <v>104</v>
      </c>
      <c r="E12" t="s">
        <v>105</v>
      </c>
      <c r="F12">
        <v>1997</v>
      </c>
      <c r="G12">
        <v>0</v>
      </c>
      <c r="H12">
        <v>0</v>
      </c>
      <c r="I12" t="s">
        <v>106</v>
      </c>
      <c r="J12" t="s">
        <v>107</v>
      </c>
      <c r="K12">
        <v>1728</v>
      </c>
      <c r="L12">
        <v>1792</v>
      </c>
    </row>
    <row r="13" spans="1:22" x14ac:dyDescent="0.25">
      <c r="A13" t="s">
        <v>55</v>
      </c>
      <c r="B13" t="s">
        <v>108</v>
      </c>
      <c r="C13" t="s">
        <v>50</v>
      </c>
      <c r="D13" t="s">
        <v>68</v>
      </c>
      <c r="E13" t="s">
        <v>109</v>
      </c>
      <c r="F13">
        <v>1900</v>
      </c>
      <c r="G13">
        <v>1900</v>
      </c>
      <c r="H13">
        <v>1900</v>
      </c>
      <c r="I13" t="s">
        <v>110</v>
      </c>
      <c r="J13" t="s">
        <v>111</v>
      </c>
      <c r="K13">
        <v>1868</v>
      </c>
      <c r="L13">
        <v>1947</v>
      </c>
    </row>
    <row r="14" spans="1:22" x14ac:dyDescent="0.25">
      <c r="A14" t="s">
        <v>55</v>
      </c>
      <c r="B14" t="s">
        <v>112</v>
      </c>
      <c r="C14" t="s">
        <v>50</v>
      </c>
      <c r="D14" t="s">
        <v>68</v>
      </c>
      <c r="E14" t="s">
        <v>113</v>
      </c>
      <c r="F14">
        <v>1990</v>
      </c>
      <c r="G14">
        <v>1980</v>
      </c>
      <c r="H14">
        <v>1989</v>
      </c>
      <c r="I14" t="s">
        <v>114</v>
      </c>
      <c r="J14" t="s">
        <v>61</v>
      </c>
      <c r="K14">
        <v>1927</v>
      </c>
      <c r="L14">
        <v>2005</v>
      </c>
    </row>
    <row r="15" spans="1:22" x14ac:dyDescent="0.25">
      <c r="A15" t="s">
        <v>55</v>
      </c>
      <c r="B15" t="s">
        <v>115</v>
      </c>
      <c r="C15" t="s">
        <v>50</v>
      </c>
      <c r="D15" t="s">
        <v>116</v>
      </c>
      <c r="E15" t="s">
        <v>117</v>
      </c>
      <c r="F15">
        <v>1995</v>
      </c>
      <c r="G15">
        <v>1950</v>
      </c>
      <c r="H15">
        <v>1950</v>
      </c>
      <c r="I15" t="s">
        <v>118</v>
      </c>
      <c r="J15" t="s">
        <v>119</v>
      </c>
      <c r="K15">
        <v>1917</v>
      </c>
      <c r="L15">
        <v>1984</v>
      </c>
    </row>
    <row r="16" spans="1:22" x14ac:dyDescent="0.25">
      <c r="A16" t="s">
        <v>55</v>
      </c>
      <c r="B16" t="s">
        <v>120</v>
      </c>
      <c r="C16" t="s">
        <v>50</v>
      </c>
      <c r="D16" t="s">
        <v>121</v>
      </c>
      <c r="E16" t="s">
        <v>122</v>
      </c>
      <c r="F16">
        <v>1931</v>
      </c>
      <c r="G16">
        <v>1910</v>
      </c>
      <c r="H16">
        <v>1911</v>
      </c>
      <c r="I16" t="s">
        <v>123</v>
      </c>
      <c r="J16" t="s">
        <v>61</v>
      </c>
      <c r="K16">
        <v>1878</v>
      </c>
      <c r="L16">
        <v>1966</v>
      </c>
    </row>
    <row r="17" spans="1:12" x14ac:dyDescent="0.25">
      <c r="A17" t="s">
        <v>55</v>
      </c>
      <c r="B17" t="s">
        <v>124</v>
      </c>
      <c r="C17" t="s">
        <v>50</v>
      </c>
      <c r="D17" t="s">
        <v>68</v>
      </c>
      <c r="E17" t="s">
        <v>125</v>
      </c>
      <c r="F17">
        <v>1960</v>
      </c>
      <c r="G17">
        <v>1940</v>
      </c>
      <c r="H17">
        <v>1942</v>
      </c>
      <c r="I17" t="s">
        <v>126</v>
      </c>
      <c r="J17" t="s">
        <v>127</v>
      </c>
      <c r="K17">
        <v>1895</v>
      </c>
      <c r="L17">
        <v>1949</v>
      </c>
    </row>
    <row r="18" spans="1:12" x14ac:dyDescent="0.25">
      <c r="A18" t="s">
        <v>48</v>
      </c>
      <c r="B18" t="s">
        <v>128</v>
      </c>
      <c r="C18" t="s">
        <v>50</v>
      </c>
      <c r="D18" t="s">
        <v>68</v>
      </c>
      <c r="E18" t="s">
        <v>129</v>
      </c>
      <c r="F18">
        <v>1997</v>
      </c>
      <c r="G18">
        <v>1930</v>
      </c>
      <c r="H18">
        <v>1934</v>
      </c>
      <c r="I18" t="s">
        <v>130</v>
      </c>
      <c r="J18" t="s">
        <v>61</v>
      </c>
      <c r="K18">
        <v>1904</v>
      </c>
      <c r="L18">
        <v>1995</v>
      </c>
    </row>
    <row r="19" spans="1:12" x14ac:dyDescent="0.25">
      <c r="A19" t="s">
        <v>55</v>
      </c>
      <c r="B19" t="s">
        <v>132</v>
      </c>
      <c r="C19" t="s">
        <v>50</v>
      </c>
      <c r="D19" t="s">
        <v>133</v>
      </c>
      <c r="E19" t="s">
        <v>134</v>
      </c>
      <c r="F19">
        <v>1966</v>
      </c>
      <c r="G19">
        <v>1960</v>
      </c>
      <c r="H19">
        <v>1966</v>
      </c>
      <c r="I19" t="s">
        <v>135</v>
      </c>
      <c r="J19" t="s">
        <v>136</v>
      </c>
      <c r="K19">
        <v>1927</v>
      </c>
      <c r="L19">
        <v>1987</v>
      </c>
    </row>
    <row r="20" spans="1:12" x14ac:dyDescent="0.25">
      <c r="A20" t="s">
        <v>55</v>
      </c>
      <c r="B20" t="s">
        <v>137</v>
      </c>
      <c r="C20" t="s">
        <v>50</v>
      </c>
      <c r="D20" t="s">
        <v>138</v>
      </c>
      <c r="E20" t="s">
        <v>139</v>
      </c>
      <c r="F20">
        <v>1955</v>
      </c>
      <c r="G20">
        <v>1950</v>
      </c>
      <c r="H20">
        <v>1951</v>
      </c>
      <c r="I20" t="s">
        <v>140</v>
      </c>
      <c r="J20" t="s">
        <v>141</v>
      </c>
      <c r="K20">
        <v>1912</v>
      </c>
      <c r="L20">
        <v>1976</v>
      </c>
    </row>
    <row r="21" spans="1:12" x14ac:dyDescent="0.25">
      <c r="A21" t="s">
        <v>48</v>
      </c>
      <c r="B21" t="s">
        <v>143</v>
      </c>
      <c r="C21" t="s">
        <v>50</v>
      </c>
      <c r="D21" t="s">
        <v>144</v>
      </c>
      <c r="E21" t="s">
        <v>145</v>
      </c>
      <c r="F21">
        <v>1993</v>
      </c>
      <c r="G21">
        <v>1970</v>
      </c>
      <c r="H21">
        <v>1979</v>
      </c>
      <c r="I21" t="s">
        <v>146</v>
      </c>
      <c r="J21" t="s">
        <v>147</v>
      </c>
      <c r="K21">
        <v>1899</v>
      </c>
      <c r="L21">
        <v>1991</v>
      </c>
    </row>
    <row r="22" spans="1:12" x14ac:dyDescent="0.25">
      <c r="A22" t="s">
        <v>55</v>
      </c>
      <c r="B22" t="s">
        <v>148</v>
      </c>
      <c r="C22" t="s">
        <v>50</v>
      </c>
      <c r="D22" t="s">
        <v>68</v>
      </c>
      <c r="E22" t="s">
        <v>149</v>
      </c>
      <c r="F22">
        <v>1979</v>
      </c>
      <c r="G22">
        <v>1800</v>
      </c>
      <c r="H22">
        <v>1807</v>
      </c>
      <c r="I22" t="s">
        <v>150</v>
      </c>
      <c r="J22" t="s">
        <v>151</v>
      </c>
      <c r="K22">
        <v>1767</v>
      </c>
      <c r="L22">
        <v>1849</v>
      </c>
    </row>
    <row r="23" spans="1:12" x14ac:dyDescent="0.25">
      <c r="A23" t="s">
        <v>48</v>
      </c>
      <c r="B23" t="s">
        <v>152</v>
      </c>
      <c r="C23" t="s">
        <v>50</v>
      </c>
      <c r="D23" t="s">
        <v>153</v>
      </c>
      <c r="E23" t="s">
        <v>154</v>
      </c>
      <c r="F23">
        <v>2001</v>
      </c>
      <c r="G23">
        <v>1990</v>
      </c>
      <c r="H23">
        <v>1999</v>
      </c>
      <c r="I23" t="s">
        <v>155</v>
      </c>
      <c r="J23" t="s">
        <v>156</v>
      </c>
      <c r="K23">
        <v>1959</v>
      </c>
      <c r="L23">
        <v>0</v>
      </c>
    </row>
    <row r="24" spans="1:12" x14ac:dyDescent="0.25">
      <c r="A24" t="s">
        <v>55</v>
      </c>
      <c r="B24" t="s">
        <v>157</v>
      </c>
      <c r="C24" t="s">
        <v>50</v>
      </c>
      <c r="D24" t="s">
        <v>158</v>
      </c>
      <c r="E24" t="s">
        <v>159</v>
      </c>
      <c r="F24">
        <v>2012</v>
      </c>
      <c r="G24">
        <v>2010</v>
      </c>
      <c r="H24">
        <v>2010</v>
      </c>
      <c r="I24" t="s">
        <v>160</v>
      </c>
      <c r="J24" t="s">
        <v>161</v>
      </c>
      <c r="K24">
        <v>1957</v>
      </c>
      <c r="L24">
        <v>0</v>
      </c>
    </row>
    <row r="25" spans="1:12" x14ac:dyDescent="0.25">
      <c r="A25" t="s">
        <v>55</v>
      </c>
      <c r="B25" t="s">
        <v>162</v>
      </c>
      <c r="C25" t="s">
        <v>50</v>
      </c>
      <c r="D25" t="s">
        <v>68</v>
      </c>
      <c r="E25" t="s">
        <v>163</v>
      </c>
      <c r="F25">
        <v>1993</v>
      </c>
      <c r="G25">
        <v>1970</v>
      </c>
      <c r="H25">
        <v>1974</v>
      </c>
      <c r="I25" t="s">
        <v>164</v>
      </c>
      <c r="J25" t="s">
        <v>165</v>
      </c>
      <c r="K25">
        <v>1926</v>
      </c>
      <c r="L25">
        <v>2009</v>
      </c>
    </row>
    <row r="26" spans="1:12" x14ac:dyDescent="0.25">
      <c r="A26" t="s">
        <v>55</v>
      </c>
      <c r="B26" t="s">
        <v>166</v>
      </c>
      <c r="C26" t="s">
        <v>50</v>
      </c>
      <c r="D26" t="s">
        <v>68</v>
      </c>
      <c r="E26" t="s">
        <v>167</v>
      </c>
      <c r="F26">
        <v>1960</v>
      </c>
      <c r="G26">
        <v>1950</v>
      </c>
      <c r="H26">
        <v>1959</v>
      </c>
      <c r="I26" t="s">
        <v>168</v>
      </c>
      <c r="J26" t="s">
        <v>169</v>
      </c>
      <c r="K26">
        <v>1923</v>
      </c>
      <c r="L26">
        <v>2005</v>
      </c>
    </row>
    <row r="27" spans="1:12" x14ac:dyDescent="0.25">
      <c r="A27" t="s">
        <v>55</v>
      </c>
      <c r="B27" t="s">
        <v>170</v>
      </c>
      <c r="C27" t="s">
        <v>50</v>
      </c>
      <c r="D27" t="s">
        <v>171</v>
      </c>
      <c r="E27" t="s">
        <v>172</v>
      </c>
      <c r="F27">
        <v>2011</v>
      </c>
      <c r="G27">
        <v>1990</v>
      </c>
      <c r="H27">
        <v>1999</v>
      </c>
      <c r="I27" t="s">
        <v>173</v>
      </c>
      <c r="J27" t="s">
        <v>174</v>
      </c>
      <c r="K27">
        <v>1953</v>
      </c>
      <c r="L27">
        <v>0</v>
      </c>
    </row>
    <row r="28" spans="1:12" x14ac:dyDescent="0.25">
      <c r="A28" t="s">
        <v>48</v>
      </c>
      <c r="B28" t="s">
        <v>175</v>
      </c>
      <c r="C28" t="s">
        <v>50</v>
      </c>
      <c r="D28" t="s">
        <v>176</v>
      </c>
      <c r="E28" t="s">
        <v>177</v>
      </c>
      <c r="F28">
        <v>2009</v>
      </c>
      <c r="G28">
        <v>2000</v>
      </c>
      <c r="H28">
        <v>2004</v>
      </c>
      <c r="I28" t="s">
        <v>178</v>
      </c>
      <c r="J28" t="s">
        <v>179</v>
      </c>
      <c r="K28">
        <v>1966</v>
      </c>
      <c r="L28">
        <v>0</v>
      </c>
    </row>
    <row r="29" spans="1:12" x14ac:dyDescent="0.25">
      <c r="A29" t="s">
        <v>55</v>
      </c>
      <c r="B29" t="s">
        <v>180</v>
      </c>
      <c r="C29" t="s">
        <v>50</v>
      </c>
      <c r="D29" t="s">
        <v>181</v>
      </c>
      <c r="E29" t="s">
        <v>182</v>
      </c>
      <c r="F29">
        <v>2006</v>
      </c>
      <c r="G29">
        <v>1950</v>
      </c>
      <c r="H29">
        <v>1951</v>
      </c>
      <c r="I29" t="s">
        <v>183</v>
      </c>
      <c r="J29" t="s">
        <v>184</v>
      </c>
      <c r="K29">
        <v>1888</v>
      </c>
      <c r="L29">
        <v>1976</v>
      </c>
    </row>
    <row r="30" spans="1:12" x14ac:dyDescent="0.25">
      <c r="A30" t="s">
        <v>55</v>
      </c>
      <c r="B30" t="s">
        <v>185</v>
      </c>
      <c r="C30" t="s">
        <v>50</v>
      </c>
      <c r="D30" t="s">
        <v>186</v>
      </c>
      <c r="E30" t="s">
        <v>187</v>
      </c>
      <c r="F30">
        <v>1978</v>
      </c>
      <c r="G30">
        <v>1950</v>
      </c>
      <c r="H30">
        <v>1954</v>
      </c>
      <c r="I30" t="s">
        <v>188</v>
      </c>
      <c r="J30" t="s">
        <v>189</v>
      </c>
      <c r="K30">
        <v>1897</v>
      </c>
      <c r="L30">
        <v>1983</v>
      </c>
    </row>
    <row r="31" spans="1:12" x14ac:dyDescent="0.25">
      <c r="A31" t="s">
        <v>55</v>
      </c>
      <c r="B31" t="s">
        <v>190</v>
      </c>
      <c r="C31" t="s">
        <v>50</v>
      </c>
      <c r="D31" t="s">
        <v>68</v>
      </c>
      <c r="E31" t="s">
        <v>191</v>
      </c>
      <c r="F31">
        <v>2000</v>
      </c>
      <c r="G31">
        <v>1930</v>
      </c>
      <c r="H31">
        <v>1930</v>
      </c>
      <c r="I31" t="s">
        <v>192</v>
      </c>
      <c r="J31" t="s">
        <v>193</v>
      </c>
      <c r="K31">
        <v>1905</v>
      </c>
      <c r="L31">
        <v>1983</v>
      </c>
    </row>
    <row r="32" spans="1:12" x14ac:dyDescent="0.25">
      <c r="A32" t="s">
        <v>55</v>
      </c>
      <c r="B32" t="s">
        <v>194</v>
      </c>
      <c r="C32" t="s">
        <v>50</v>
      </c>
      <c r="D32" t="s">
        <v>195</v>
      </c>
      <c r="E32" t="s">
        <v>196</v>
      </c>
      <c r="F32">
        <v>1987</v>
      </c>
      <c r="G32">
        <v>1950</v>
      </c>
      <c r="H32">
        <v>1952</v>
      </c>
      <c r="I32" t="s">
        <v>197</v>
      </c>
      <c r="J32" t="s">
        <v>198</v>
      </c>
      <c r="K32">
        <v>1927</v>
      </c>
      <c r="L32">
        <v>0</v>
      </c>
    </row>
    <row r="33" spans="1:12" x14ac:dyDescent="0.25">
      <c r="A33" t="s">
        <v>55</v>
      </c>
      <c r="B33" t="s">
        <v>199</v>
      </c>
      <c r="C33" t="s">
        <v>50</v>
      </c>
      <c r="D33" t="s">
        <v>200</v>
      </c>
      <c r="E33" t="s">
        <v>201</v>
      </c>
      <c r="F33">
        <v>1905</v>
      </c>
      <c r="G33">
        <v>1900</v>
      </c>
      <c r="H33">
        <v>1905</v>
      </c>
      <c r="I33" t="s">
        <v>202</v>
      </c>
      <c r="J33" t="s">
        <v>165</v>
      </c>
      <c r="K33">
        <v>1870</v>
      </c>
      <c r="L33">
        <v>1926</v>
      </c>
    </row>
    <row r="34" spans="1:12" x14ac:dyDescent="0.25">
      <c r="A34" t="s">
        <v>55</v>
      </c>
      <c r="B34" t="s">
        <v>204</v>
      </c>
      <c r="C34" t="s">
        <v>50</v>
      </c>
      <c r="D34" t="s">
        <v>205</v>
      </c>
      <c r="E34" t="s">
        <v>206</v>
      </c>
      <c r="F34">
        <v>1997</v>
      </c>
      <c r="G34">
        <v>0</v>
      </c>
      <c r="H34">
        <v>0</v>
      </c>
      <c r="I34" t="s">
        <v>106</v>
      </c>
      <c r="J34" t="s">
        <v>207</v>
      </c>
      <c r="K34">
        <v>1767</v>
      </c>
      <c r="L34">
        <v>1816</v>
      </c>
    </row>
    <row r="35" spans="1:12" x14ac:dyDescent="0.25">
      <c r="A35" t="s">
        <v>55</v>
      </c>
      <c r="B35" t="s">
        <v>208</v>
      </c>
      <c r="C35" t="s">
        <v>50</v>
      </c>
      <c r="D35" t="s">
        <v>209</v>
      </c>
      <c r="E35" t="s">
        <v>210</v>
      </c>
      <c r="F35">
        <v>2009</v>
      </c>
      <c r="G35">
        <v>2000</v>
      </c>
      <c r="H35">
        <v>2005</v>
      </c>
      <c r="I35" t="s">
        <v>211</v>
      </c>
      <c r="J35" t="s">
        <v>212</v>
      </c>
      <c r="K35">
        <v>1973</v>
      </c>
      <c r="L35">
        <v>0</v>
      </c>
    </row>
    <row r="36" spans="1:12" x14ac:dyDescent="0.25">
      <c r="A36" t="s">
        <v>55</v>
      </c>
      <c r="B36" t="s">
        <v>213</v>
      </c>
      <c r="C36" t="s">
        <v>214</v>
      </c>
      <c r="D36" t="s">
        <v>215</v>
      </c>
      <c r="E36" t="s">
        <v>216</v>
      </c>
      <c r="F36">
        <v>1997</v>
      </c>
      <c r="G36">
        <v>0</v>
      </c>
      <c r="H36">
        <v>0</v>
      </c>
      <c r="I36" t="s">
        <v>106</v>
      </c>
      <c r="K36">
        <v>1756</v>
      </c>
      <c r="L36">
        <v>1894</v>
      </c>
    </row>
    <row r="37" spans="1:12" x14ac:dyDescent="0.25">
      <c r="A37" t="s">
        <v>55</v>
      </c>
      <c r="B37" t="s">
        <v>217</v>
      </c>
      <c r="C37" t="s">
        <v>50</v>
      </c>
      <c r="D37" t="s">
        <v>215</v>
      </c>
      <c r="E37" t="s">
        <v>218</v>
      </c>
      <c r="F37">
        <v>1997</v>
      </c>
      <c r="G37">
        <v>0</v>
      </c>
      <c r="H37">
        <v>0</v>
      </c>
      <c r="I37" t="s">
        <v>106</v>
      </c>
      <c r="J37" t="s">
        <v>61</v>
      </c>
      <c r="K37">
        <v>1785</v>
      </c>
      <c r="L37">
        <v>1851</v>
      </c>
    </row>
    <row r="38" spans="1:12" x14ac:dyDescent="0.25">
      <c r="A38" t="s">
        <v>55</v>
      </c>
      <c r="B38" t="s">
        <v>219</v>
      </c>
      <c r="C38" t="s">
        <v>214</v>
      </c>
      <c r="D38" t="s">
        <v>205</v>
      </c>
      <c r="E38" t="s">
        <v>220</v>
      </c>
      <c r="F38">
        <v>1996</v>
      </c>
      <c r="G38">
        <v>0</v>
      </c>
      <c r="H38">
        <v>0</v>
      </c>
      <c r="I38" t="s">
        <v>106</v>
      </c>
      <c r="J38" t="s">
        <v>61</v>
      </c>
      <c r="K38">
        <v>1756</v>
      </c>
      <c r="L38">
        <v>1815</v>
      </c>
    </row>
    <row r="39" spans="1:12" x14ac:dyDescent="0.25">
      <c r="A39" t="s">
        <v>55</v>
      </c>
      <c r="B39" t="s">
        <v>221</v>
      </c>
      <c r="C39" t="s">
        <v>50</v>
      </c>
      <c r="D39" t="s">
        <v>222</v>
      </c>
      <c r="E39" t="s">
        <v>223</v>
      </c>
      <c r="F39">
        <v>1996</v>
      </c>
      <c r="G39">
        <v>1760</v>
      </c>
      <c r="H39">
        <v>1767</v>
      </c>
      <c r="I39" t="s">
        <v>106</v>
      </c>
      <c r="J39" t="s">
        <v>224</v>
      </c>
      <c r="K39">
        <v>1744</v>
      </c>
      <c r="L39">
        <v>1796</v>
      </c>
    </row>
    <row r="40" spans="1:12" x14ac:dyDescent="0.25">
      <c r="A40" t="s">
        <v>48</v>
      </c>
      <c r="B40" t="s">
        <v>225</v>
      </c>
      <c r="C40" t="s">
        <v>50</v>
      </c>
      <c r="D40" t="s">
        <v>226</v>
      </c>
      <c r="E40" t="s">
        <v>227</v>
      </c>
      <c r="F40">
        <v>1929</v>
      </c>
      <c r="G40">
        <v>1920</v>
      </c>
      <c r="H40">
        <v>1928</v>
      </c>
      <c r="I40" t="s">
        <v>228</v>
      </c>
      <c r="J40" t="s">
        <v>229</v>
      </c>
      <c r="K40">
        <v>1892</v>
      </c>
      <c r="L40">
        <v>1996</v>
      </c>
    </row>
    <row r="41" spans="1:12" x14ac:dyDescent="0.25">
      <c r="A41" t="s">
        <v>55</v>
      </c>
      <c r="B41" t="s">
        <v>230</v>
      </c>
      <c r="C41" t="s">
        <v>50</v>
      </c>
      <c r="D41" t="s">
        <v>231</v>
      </c>
      <c r="E41" t="s">
        <v>232</v>
      </c>
      <c r="F41">
        <v>1847</v>
      </c>
      <c r="G41">
        <v>1810</v>
      </c>
      <c r="H41">
        <v>1817</v>
      </c>
      <c r="I41" t="s">
        <v>233</v>
      </c>
      <c r="J41" t="s">
        <v>165</v>
      </c>
      <c r="K41">
        <v>1782</v>
      </c>
      <c r="L41">
        <v>1850</v>
      </c>
    </row>
    <row r="42" spans="1:12" x14ac:dyDescent="0.25">
      <c r="A42" t="s">
        <v>55</v>
      </c>
      <c r="B42" t="s">
        <v>234</v>
      </c>
      <c r="C42" t="s">
        <v>50</v>
      </c>
      <c r="D42" t="s">
        <v>235</v>
      </c>
      <c r="E42" t="s">
        <v>236</v>
      </c>
      <c r="F42">
        <v>1992</v>
      </c>
      <c r="G42">
        <v>1980</v>
      </c>
      <c r="H42">
        <v>1985</v>
      </c>
      <c r="I42" t="s">
        <v>237</v>
      </c>
      <c r="J42" t="s">
        <v>82</v>
      </c>
      <c r="K42">
        <v>1916</v>
      </c>
      <c r="L42">
        <v>1988</v>
      </c>
    </row>
    <row r="43" spans="1:12" x14ac:dyDescent="0.25">
      <c r="A43" t="s">
        <v>55</v>
      </c>
      <c r="B43" t="s">
        <v>238</v>
      </c>
      <c r="C43" t="s">
        <v>50</v>
      </c>
      <c r="D43" t="s">
        <v>68</v>
      </c>
      <c r="E43" t="s">
        <v>239</v>
      </c>
      <c r="F43">
        <v>1902</v>
      </c>
      <c r="G43">
        <v>0</v>
      </c>
      <c r="H43">
        <v>0</v>
      </c>
      <c r="I43" t="s">
        <v>240</v>
      </c>
      <c r="J43" t="s">
        <v>241</v>
      </c>
      <c r="K43">
        <v>1803</v>
      </c>
      <c r="L43">
        <v>1852</v>
      </c>
    </row>
    <row r="44" spans="1:12" x14ac:dyDescent="0.25">
      <c r="A44" t="s">
        <v>55</v>
      </c>
      <c r="B44" t="s">
        <v>242</v>
      </c>
      <c r="C44" t="s">
        <v>50</v>
      </c>
      <c r="D44" t="s">
        <v>243</v>
      </c>
      <c r="E44" t="s">
        <v>244</v>
      </c>
      <c r="F44">
        <v>2008</v>
      </c>
      <c r="G44">
        <v>2000</v>
      </c>
      <c r="H44">
        <v>2003</v>
      </c>
      <c r="I44" t="s">
        <v>245</v>
      </c>
      <c r="J44" t="s">
        <v>61</v>
      </c>
      <c r="K44">
        <v>1967</v>
      </c>
      <c r="L44">
        <v>0</v>
      </c>
    </row>
    <row r="45" spans="1:12" x14ac:dyDescent="0.25">
      <c r="A45" t="s">
        <v>55</v>
      </c>
      <c r="B45" t="s">
        <v>246</v>
      </c>
      <c r="C45" t="s">
        <v>50</v>
      </c>
      <c r="D45" t="s">
        <v>247</v>
      </c>
      <c r="E45" t="s">
        <v>248</v>
      </c>
      <c r="F45">
        <v>2009</v>
      </c>
      <c r="G45">
        <v>1970</v>
      </c>
      <c r="H45">
        <v>1972</v>
      </c>
      <c r="I45" t="s">
        <v>178</v>
      </c>
      <c r="J45" t="s">
        <v>249</v>
      </c>
      <c r="K45">
        <v>1933</v>
      </c>
      <c r="L45">
        <v>1999</v>
      </c>
    </row>
    <row r="46" spans="1:12" x14ac:dyDescent="0.25">
      <c r="A46" t="s">
        <v>48</v>
      </c>
      <c r="B46" t="s">
        <v>250</v>
      </c>
      <c r="C46" t="s">
        <v>50</v>
      </c>
      <c r="D46" t="s">
        <v>251</v>
      </c>
      <c r="E46" t="s">
        <v>252</v>
      </c>
      <c r="F46">
        <v>1964</v>
      </c>
      <c r="G46">
        <v>1960</v>
      </c>
      <c r="H46">
        <v>1962</v>
      </c>
      <c r="I46" t="s">
        <v>253</v>
      </c>
      <c r="J46" t="s">
        <v>254</v>
      </c>
      <c r="K46">
        <v>1927</v>
      </c>
      <c r="L46">
        <v>1993</v>
      </c>
    </row>
    <row r="47" spans="1:12" x14ac:dyDescent="0.25">
      <c r="A47" t="s">
        <v>55</v>
      </c>
      <c r="B47" t="s">
        <v>255</v>
      </c>
      <c r="C47" t="s">
        <v>50</v>
      </c>
      <c r="D47" t="s">
        <v>256</v>
      </c>
      <c r="E47" t="s">
        <v>257</v>
      </c>
      <c r="F47">
        <v>1994</v>
      </c>
      <c r="G47">
        <v>1980</v>
      </c>
      <c r="H47">
        <v>1982</v>
      </c>
      <c r="I47" t="s">
        <v>258</v>
      </c>
      <c r="J47" t="s">
        <v>259</v>
      </c>
      <c r="K47">
        <v>1951</v>
      </c>
      <c r="L47">
        <v>0</v>
      </c>
    </row>
    <row r="48" spans="1:12" x14ac:dyDescent="0.25">
      <c r="A48" t="s">
        <v>55</v>
      </c>
      <c r="B48" t="s">
        <v>260</v>
      </c>
      <c r="C48" t="s">
        <v>50</v>
      </c>
      <c r="D48" t="s">
        <v>68</v>
      </c>
      <c r="E48" t="s">
        <v>261</v>
      </c>
      <c r="F48">
        <v>1974</v>
      </c>
      <c r="G48">
        <v>1930</v>
      </c>
      <c r="H48">
        <v>1933</v>
      </c>
      <c r="I48" t="s">
        <v>262</v>
      </c>
      <c r="J48" t="s">
        <v>61</v>
      </c>
      <c r="K48">
        <v>1890</v>
      </c>
      <c r="L48">
        <v>1959</v>
      </c>
    </row>
    <row r="49" spans="1:12" x14ac:dyDescent="0.25">
      <c r="A49" t="s">
        <v>55</v>
      </c>
      <c r="B49" t="s">
        <v>263</v>
      </c>
      <c r="C49" t="s">
        <v>264</v>
      </c>
      <c r="D49" t="s">
        <v>265</v>
      </c>
      <c r="E49" t="s">
        <v>266</v>
      </c>
      <c r="F49">
        <v>1988</v>
      </c>
      <c r="G49">
        <v>1830</v>
      </c>
      <c r="H49">
        <v>1833</v>
      </c>
      <c r="I49" t="s">
        <v>267</v>
      </c>
      <c r="J49" t="s">
        <v>61</v>
      </c>
      <c r="K49">
        <v>1804</v>
      </c>
      <c r="L49">
        <v>1872</v>
      </c>
    </row>
    <row r="50" spans="1:12" x14ac:dyDescent="0.25">
      <c r="A50" t="s">
        <v>48</v>
      </c>
      <c r="B50" t="s">
        <v>269</v>
      </c>
      <c r="C50" t="s">
        <v>50</v>
      </c>
      <c r="D50" t="s">
        <v>270</v>
      </c>
      <c r="E50" t="s">
        <v>271</v>
      </c>
      <c r="F50">
        <v>2013</v>
      </c>
      <c r="G50">
        <v>2000</v>
      </c>
      <c r="H50">
        <v>2003</v>
      </c>
      <c r="I50" t="s">
        <v>272</v>
      </c>
      <c r="J50" t="s">
        <v>60</v>
      </c>
      <c r="K50">
        <v>1974</v>
      </c>
      <c r="L50">
        <v>0</v>
      </c>
    </row>
    <row r="51" spans="1:12" x14ac:dyDescent="0.25">
      <c r="A51" t="s">
        <v>55</v>
      </c>
      <c r="B51" t="s">
        <v>273</v>
      </c>
      <c r="C51" t="s">
        <v>50</v>
      </c>
      <c r="D51" t="s">
        <v>68</v>
      </c>
      <c r="E51" t="s">
        <v>274</v>
      </c>
      <c r="F51">
        <v>1938</v>
      </c>
      <c r="G51">
        <v>1880</v>
      </c>
      <c r="H51">
        <v>1888</v>
      </c>
      <c r="I51" t="s">
        <v>275</v>
      </c>
      <c r="J51" t="s">
        <v>276</v>
      </c>
      <c r="K51">
        <v>1836</v>
      </c>
      <c r="L51">
        <v>1912</v>
      </c>
    </row>
    <row r="52" spans="1:12" x14ac:dyDescent="0.25">
      <c r="A52" t="s">
        <v>48</v>
      </c>
      <c r="B52" t="s">
        <v>277</v>
      </c>
      <c r="C52" t="s">
        <v>50</v>
      </c>
      <c r="D52" t="s">
        <v>278</v>
      </c>
      <c r="E52" t="s">
        <v>279</v>
      </c>
      <c r="F52">
        <v>2012</v>
      </c>
      <c r="G52">
        <v>1990</v>
      </c>
      <c r="H52">
        <v>1995</v>
      </c>
      <c r="I52" t="s">
        <v>280</v>
      </c>
      <c r="J52" t="s">
        <v>281</v>
      </c>
      <c r="K52">
        <v>1934</v>
      </c>
      <c r="L52">
        <v>0</v>
      </c>
    </row>
    <row r="53" spans="1:12" x14ac:dyDescent="0.25">
      <c r="A53" t="s">
        <v>55</v>
      </c>
      <c r="B53" t="s">
        <v>282</v>
      </c>
      <c r="C53" t="s">
        <v>50</v>
      </c>
      <c r="D53" t="s">
        <v>283</v>
      </c>
      <c r="E53" t="s">
        <v>284</v>
      </c>
      <c r="F53">
        <v>1998</v>
      </c>
      <c r="G53">
        <v>1990</v>
      </c>
      <c r="H53">
        <v>1997</v>
      </c>
      <c r="I53" t="s">
        <v>285</v>
      </c>
      <c r="J53" t="s">
        <v>76</v>
      </c>
      <c r="K53">
        <v>1971</v>
      </c>
      <c r="L53">
        <v>0</v>
      </c>
    </row>
    <row r="54" spans="1:12" x14ac:dyDescent="0.25">
      <c r="A54" t="s">
        <v>55</v>
      </c>
      <c r="B54" t="s">
        <v>286</v>
      </c>
      <c r="C54" t="s">
        <v>50</v>
      </c>
      <c r="D54" t="s">
        <v>287</v>
      </c>
      <c r="E54" t="s">
        <v>288</v>
      </c>
      <c r="F54">
        <v>2012</v>
      </c>
      <c r="G54">
        <v>2000</v>
      </c>
      <c r="H54">
        <v>2002</v>
      </c>
      <c r="I54" t="s">
        <v>289</v>
      </c>
      <c r="J54" t="s">
        <v>290</v>
      </c>
      <c r="K54">
        <v>1967</v>
      </c>
      <c r="L54">
        <v>0</v>
      </c>
    </row>
    <row r="55" spans="1:12" x14ac:dyDescent="0.25">
      <c r="A55" t="s">
        <v>55</v>
      </c>
      <c r="B55" t="s">
        <v>291</v>
      </c>
      <c r="C55" t="s">
        <v>50</v>
      </c>
      <c r="D55" t="s">
        <v>292</v>
      </c>
      <c r="E55" t="s">
        <v>293</v>
      </c>
      <c r="F55">
        <v>1981</v>
      </c>
      <c r="G55">
        <v>1960</v>
      </c>
      <c r="H55">
        <v>1963</v>
      </c>
      <c r="I55" t="s">
        <v>294</v>
      </c>
      <c r="J55" t="s">
        <v>295</v>
      </c>
      <c r="K55">
        <v>1925</v>
      </c>
      <c r="L55">
        <v>1969</v>
      </c>
    </row>
    <row r="56" spans="1:12" x14ac:dyDescent="0.25">
      <c r="A56" t="s">
        <v>55</v>
      </c>
      <c r="B56" t="s">
        <v>296</v>
      </c>
      <c r="C56" t="s">
        <v>50</v>
      </c>
      <c r="D56" t="s">
        <v>68</v>
      </c>
      <c r="E56" t="s">
        <v>297</v>
      </c>
      <c r="F56">
        <v>2011</v>
      </c>
      <c r="G56">
        <v>2000</v>
      </c>
      <c r="H56">
        <v>2000</v>
      </c>
      <c r="I56" t="s">
        <v>298</v>
      </c>
      <c r="J56" t="s">
        <v>299</v>
      </c>
      <c r="K56">
        <v>1959</v>
      </c>
      <c r="L56">
        <v>0</v>
      </c>
    </row>
    <row r="57" spans="1:12" x14ac:dyDescent="0.25">
      <c r="A57" t="s">
        <v>55</v>
      </c>
      <c r="B57" t="s">
        <v>300</v>
      </c>
      <c r="C57" t="s">
        <v>50</v>
      </c>
      <c r="D57" t="s">
        <v>301</v>
      </c>
      <c r="E57" t="s">
        <v>302</v>
      </c>
      <c r="F57">
        <v>1997</v>
      </c>
      <c r="G57">
        <v>0</v>
      </c>
      <c r="H57">
        <v>0</v>
      </c>
      <c r="I57" t="s">
        <v>106</v>
      </c>
      <c r="J57" t="s">
        <v>303</v>
      </c>
      <c r="K57">
        <v>1682</v>
      </c>
      <c r="L57">
        <v>1752</v>
      </c>
    </row>
    <row r="58" spans="1:12" x14ac:dyDescent="0.25">
      <c r="A58" t="s">
        <v>55</v>
      </c>
      <c r="B58" t="s">
        <v>305</v>
      </c>
      <c r="C58" t="s">
        <v>50</v>
      </c>
      <c r="D58" t="s">
        <v>200</v>
      </c>
      <c r="E58" t="s">
        <v>306</v>
      </c>
      <c r="F58">
        <v>1960</v>
      </c>
      <c r="G58">
        <v>1920</v>
      </c>
      <c r="H58">
        <v>1924</v>
      </c>
      <c r="I58" t="s">
        <v>307</v>
      </c>
      <c r="J58" t="s">
        <v>308</v>
      </c>
      <c r="K58">
        <v>1868</v>
      </c>
      <c r="L58">
        <v>1961</v>
      </c>
    </row>
    <row r="59" spans="1:12" x14ac:dyDescent="0.25">
      <c r="A59" t="s">
        <v>55</v>
      </c>
      <c r="B59" t="s">
        <v>310</v>
      </c>
      <c r="C59" t="s">
        <v>50</v>
      </c>
      <c r="D59" t="s">
        <v>311</v>
      </c>
      <c r="E59" t="s">
        <v>312</v>
      </c>
      <c r="F59">
        <v>2005</v>
      </c>
      <c r="G59">
        <v>1990</v>
      </c>
      <c r="H59">
        <v>1997</v>
      </c>
      <c r="I59" t="s">
        <v>313</v>
      </c>
      <c r="J59" t="s">
        <v>314</v>
      </c>
      <c r="K59">
        <v>1970</v>
      </c>
      <c r="L59">
        <v>0</v>
      </c>
    </row>
    <row r="60" spans="1:12" x14ac:dyDescent="0.25">
      <c r="A60" t="s">
        <v>55</v>
      </c>
      <c r="B60" t="s">
        <v>315</v>
      </c>
      <c r="C60" t="s">
        <v>50</v>
      </c>
      <c r="D60" t="s">
        <v>316</v>
      </c>
      <c r="E60" t="s">
        <v>317</v>
      </c>
      <c r="F60">
        <v>1975</v>
      </c>
      <c r="G60">
        <v>1960</v>
      </c>
      <c r="H60">
        <v>1968</v>
      </c>
      <c r="I60" t="s">
        <v>318</v>
      </c>
      <c r="J60" t="s">
        <v>319</v>
      </c>
      <c r="K60">
        <v>1921</v>
      </c>
      <c r="L60">
        <v>2002</v>
      </c>
    </row>
    <row r="61" spans="1:12" x14ac:dyDescent="0.25">
      <c r="A61" t="s">
        <v>55</v>
      </c>
      <c r="B61" t="s">
        <v>320</v>
      </c>
      <c r="C61" t="s">
        <v>50</v>
      </c>
      <c r="D61" t="s">
        <v>68</v>
      </c>
      <c r="E61" t="s">
        <v>321</v>
      </c>
      <c r="F61">
        <v>2009</v>
      </c>
      <c r="G61">
        <v>2000</v>
      </c>
      <c r="H61">
        <v>2008</v>
      </c>
      <c r="I61" t="s">
        <v>322</v>
      </c>
      <c r="J61" t="s">
        <v>323</v>
      </c>
      <c r="K61">
        <v>1965</v>
      </c>
      <c r="L61">
        <v>0</v>
      </c>
    </row>
    <row r="62" spans="1:12" x14ac:dyDescent="0.25">
      <c r="A62" t="s">
        <v>55</v>
      </c>
      <c r="B62" t="s">
        <v>324</v>
      </c>
      <c r="C62" t="s">
        <v>50</v>
      </c>
      <c r="D62" t="s">
        <v>68</v>
      </c>
      <c r="E62" t="s">
        <v>325</v>
      </c>
      <c r="F62">
        <v>1983</v>
      </c>
      <c r="G62">
        <v>1650</v>
      </c>
      <c r="H62">
        <v>1650</v>
      </c>
      <c r="I62" t="s">
        <v>326</v>
      </c>
      <c r="K62">
        <v>1630</v>
      </c>
      <c r="L62">
        <v>1665</v>
      </c>
    </row>
    <row r="63" spans="1:12" x14ac:dyDescent="0.25">
      <c r="A63" t="s">
        <v>55</v>
      </c>
      <c r="B63" t="s">
        <v>327</v>
      </c>
      <c r="C63" t="s">
        <v>50</v>
      </c>
      <c r="D63" t="s">
        <v>328</v>
      </c>
      <c r="E63" t="s">
        <v>329</v>
      </c>
      <c r="F63">
        <v>2008</v>
      </c>
      <c r="G63">
        <v>2000</v>
      </c>
      <c r="H63">
        <v>2006</v>
      </c>
      <c r="I63" t="s">
        <v>330</v>
      </c>
      <c r="J63" t="s">
        <v>331</v>
      </c>
      <c r="K63">
        <v>1975</v>
      </c>
      <c r="L63">
        <v>0</v>
      </c>
    </row>
    <row r="64" spans="1:12" x14ac:dyDescent="0.25">
      <c r="A64" t="s">
        <v>55</v>
      </c>
      <c r="B64" t="s">
        <v>332</v>
      </c>
      <c r="C64" t="s">
        <v>50</v>
      </c>
      <c r="D64" t="s">
        <v>333</v>
      </c>
      <c r="E64" t="s">
        <v>334</v>
      </c>
      <c r="F64">
        <v>2013</v>
      </c>
      <c r="G64">
        <v>2000</v>
      </c>
      <c r="H64">
        <v>2009</v>
      </c>
      <c r="I64" t="s">
        <v>335</v>
      </c>
      <c r="J64" t="s">
        <v>336</v>
      </c>
      <c r="K64">
        <v>1982</v>
      </c>
      <c r="L64">
        <v>0</v>
      </c>
    </row>
    <row r="65" spans="1:12" x14ac:dyDescent="0.25">
      <c r="A65" t="s">
        <v>55</v>
      </c>
      <c r="B65" t="s">
        <v>337</v>
      </c>
      <c r="C65" t="s">
        <v>50</v>
      </c>
      <c r="D65" t="s">
        <v>338</v>
      </c>
      <c r="E65" t="s">
        <v>339</v>
      </c>
      <c r="F65">
        <v>2008</v>
      </c>
      <c r="G65">
        <v>1990</v>
      </c>
      <c r="H65">
        <v>1998</v>
      </c>
      <c r="I65" t="s">
        <v>340</v>
      </c>
      <c r="J65" t="s">
        <v>341</v>
      </c>
      <c r="K65">
        <v>1935</v>
      </c>
      <c r="L65">
        <v>0</v>
      </c>
    </row>
    <row r="66" spans="1:12" x14ac:dyDescent="0.25">
      <c r="A66" t="s">
        <v>55</v>
      </c>
      <c r="B66" t="s">
        <v>342</v>
      </c>
      <c r="C66" t="s">
        <v>50</v>
      </c>
      <c r="D66" t="s">
        <v>68</v>
      </c>
      <c r="E66" t="s">
        <v>343</v>
      </c>
      <c r="F66">
        <v>2007</v>
      </c>
      <c r="G66">
        <v>1920</v>
      </c>
      <c r="H66">
        <v>1922</v>
      </c>
      <c r="I66" t="s">
        <v>344</v>
      </c>
      <c r="J66" t="s">
        <v>345</v>
      </c>
      <c r="K66">
        <v>1894</v>
      </c>
      <c r="L66">
        <v>1982</v>
      </c>
    </row>
    <row r="67" spans="1:12" x14ac:dyDescent="0.25">
      <c r="A67" t="s">
        <v>55</v>
      </c>
      <c r="B67" t="s">
        <v>346</v>
      </c>
      <c r="C67" t="s">
        <v>50</v>
      </c>
      <c r="D67" t="s">
        <v>68</v>
      </c>
      <c r="E67" t="s">
        <v>347</v>
      </c>
      <c r="F67">
        <v>1993</v>
      </c>
      <c r="G67">
        <v>1950</v>
      </c>
      <c r="H67">
        <v>1959</v>
      </c>
      <c r="I67" t="s">
        <v>164</v>
      </c>
      <c r="J67" t="s">
        <v>348</v>
      </c>
      <c r="K67">
        <v>1928</v>
      </c>
      <c r="L67">
        <v>1995</v>
      </c>
    </row>
    <row r="68" spans="1:12" x14ac:dyDescent="0.25">
      <c r="A68" t="s">
        <v>55</v>
      </c>
      <c r="B68" t="s">
        <v>349</v>
      </c>
      <c r="C68" t="s">
        <v>50</v>
      </c>
      <c r="D68" t="s">
        <v>68</v>
      </c>
      <c r="E68" t="s">
        <v>350</v>
      </c>
      <c r="F68">
        <v>1965</v>
      </c>
      <c r="G68">
        <v>1710</v>
      </c>
      <c r="H68">
        <v>1715</v>
      </c>
      <c r="I68" t="s">
        <v>351</v>
      </c>
      <c r="J68" t="s">
        <v>352</v>
      </c>
      <c r="K68">
        <v>1685</v>
      </c>
      <c r="L68">
        <v>1734</v>
      </c>
    </row>
    <row r="69" spans="1:12" x14ac:dyDescent="0.25">
      <c r="A69" t="s">
        <v>55</v>
      </c>
      <c r="B69" t="s">
        <v>353</v>
      </c>
      <c r="C69" t="s">
        <v>50</v>
      </c>
      <c r="D69" t="s">
        <v>354</v>
      </c>
      <c r="E69" t="s">
        <v>297</v>
      </c>
      <c r="F69">
        <v>1970</v>
      </c>
      <c r="G69">
        <v>1960</v>
      </c>
      <c r="H69">
        <v>1968</v>
      </c>
      <c r="I69" t="s">
        <v>355</v>
      </c>
      <c r="J69" t="s">
        <v>61</v>
      </c>
      <c r="K69">
        <v>1936</v>
      </c>
      <c r="L69">
        <v>0</v>
      </c>
    </row>
    <row r="70" spans="1:12" x14ac:dyDescent="0.25">
      <c r="A70" t="s">
        <v>55</v>
      </c>
      <c r="B70" t="s">
        <v>356</v>
      </c>
      <c r="C70" t="s">
        <v>50</v>
      </c>
      <c r="D70" t="s">
        <v>68</v>
      </c>
      <c r="E70" t="s">
        <v>357</v>
      </c>
      <c r="F70">
        <v>1941</v>
      </c>
      <c r="G70">
        <v>1890</v>
      </c>
      <c r="H70">
        <v>1899</v>
      </c>
      <c r="I70" t="s">
        <v>358</v>
      </c>
      <c r="J70" t="s">
        <v>359</v>
      </c>
      <c r="K70">
        <v>1861</v>
      </c>
      <c r="L70">
        <v>1932</v>
      </c>
    </row>
    <row r="71" spans="1:12" x14ac:dyDescent="0.25">
      <c r="A71" t="s">
        <v>55</v>
      </c>
      <c r="B71" t="s">
        <v>360</v>
      </c>
      <c r="C71" t="s">
        <v>50</v>
      </c>
      <c r="D71" t="s">
        <v>361</v>
      </c>
      <c r="E71" t="s">
        <v>362</v>
      </c>
      <c r="F71">
        <v>1982</v>
      </c>
      <c r="G71">
        <v>1940</v>
      </c>
      <c r="H71">
        <v>1944</v>
      </c>
      <c r="I71" t="s">
        <v>363</v>
      </c>
      <c r="J71" t="s">
        <v>364</v>
      </c>
      <c r="K71">
        <v>1883</v>
      </c>
      <c r="L71">
        <v>1969</v>
      </c>
    </row>
    <row r="72" spans="1:12" x14ac:dyDescent="0.25">
      <c r="A72" t="s">
        <v>48</v>
      </c>
      <c r="B72" t="s">
        <v>365</v>
      </c>
      <c r="C72" t="s">
        <v>50</v>
      </c>
      <c r="D72" t="s">
        <v>366</v>
      </c>
      <c r="E72" t="s">
        <v>367</v>
      </c>
      <c r="F72">
        <v>2010</v>
      </c>
      <c r="G72">
        <v>2000</v>
      </c>
      <c r="H72">
        <v>2005</v>
      </c>
      <c r="I72" t="s">
        <v>368</v>
      </c>
      <c r="J72" t="s">
        <v>369</v>
      </c>
      <c r="K72">
        <v>1979</v>
      </c>
      <c r="L72">
        <v>0</v>
      </c>
    </row>
    <row r="73" spans="1:12" x14ac:dyDescent="0.25">
      <c r="A73" t="s">
        <v>55</v>
      </c>
      <c r="B73" t="s">
        <v>370</v>
      </c>
      <c r="C73" t="s">
        <v>50</v>
      </c>
      <c r="D73" t="s">
        <v>68</v>
      </c>
      <c r="E73" t="s">
        <v>371</v>
      </c>
      <c r="F73">
        <v>1935</v>
      </c>
      <c r="G73">
        <v>0</v>
      </c>
      <c r="H73">
        <v>0</v>
      </c>
      <c r="I73" t="s">
        <v>372</v>
      </c>
      <c r="J73" t="s">
        <v>373</v>
      </c>
      <c r="K73">
        <v>1815</v>
      </c>
      <c r="L73">
        <v>1885</v>
      </c>
    </row>
    <row r="74" spans="1:12" x14ac:dyDescent="0.25">
      <c r="A74" t="s">
        <v>55</v>
      </c>
      <c r="B74" t="s">
        <v>374</v>
      </c>
      <c r="C74" t="s">
        <v>50</v>
      </c>
      <c r="D74" t="s">
        <v>375</v>
      </c>
      <c r="E74" t="s">
        <v>376</v>
      </c>
      <c r="F74">
        <v>2009</v>
      </c>
      <c r="G74">
        <v>1970</v>
      </c>
      <c r="H74">
        <v>1972</v>
      </c>
      <c r="I74" t="s">
        <v>377</v>
      </c>
      <c r="J74" t="s">
        <v>378</v>
      </c>
      <c r="K74">
        <v>1934</v>
      </c>
      <c r="L74">
        <v>0</v>
      </c>
    </row>
    <row r="75" spans="1:12" x14ac:dyDescent="0.25">
      <c r="A75" t="s">
        <v>55</v>
      </c>
      <c r="B75" t="s">
        <v>379</v>
      </c>
      <c r="C75" t="s">
        <v>50</v>
      </c>
      <c r="D75" t="s">
        <v>283</v>
      </c>
      <c r="E75" t="s">
        <v>297</v>
      </c>
      <c r="F75">
        <v>1976</v>
      </c>
      <c r="G75">
        <v>1960</v>
      </c>
      <c r="H75">
        <v>1965</v>
      </c>
      <c r="I75" t="s">
        <v>380</v>
      </c>
      <c r="J75" t="s">
        <v>381</v>
      </c>
      <c r="K75">
        <v>1930</v>
      </c>
      <c r="L75">
        <v>0</v>
      </c>
    </row>
    <row r="76" spans="1:12" x14ac:dyDescent="0.25">
      <c r="A76" t="s">
        <v>55</v>
      </c>
      <c r="B76" t="s">
        <v>382</v>
      </c>
      <c r="C76" t="s">
        <v>50</v>
      </c>
      <c r="D76" t="s">
        <v>68</v>
      </c>
      <c r="E76" t="s">
        <v>383</v>
      </c>
      <c r="F76">
        <v>1988</v>
      </c>
      <c r="G76">
        <v>1940</v>
      </c>
      <c r="H76">
        <v>1949</v>
      </c>
      <c r="I76" t="s">
        <v>384</v>
      </c>
      <c r="J76" t="s">
        <v>385</v>
      </c>
      <c r="K76">
        <v>1921</v>
      </c>
      <c r="L76">
        <v>2006</v>
      </c>
    </row>
    <row r="77" spans="1:12" x14ac:dyDescent="0.25">
      <c r="A77" t="s">
        <v>55</v>
      </c>
      <c r="B77" t="s">
        <v>386</v>
      </c>
      <c r="C77" t="s">
        <v>50</v>
      </c>
      <c r="D77" t="s">
        <v>316</v>
      </c>
      <c r="E77" t="s">
        <v>387</v>
      </c>
      <c r="F77">
        <v>1975</v>
      </c>
      <c r="G77">
        <v>1970</v>
      </c>
      <c r="H77">
        <v>1971</v>
      </c>
      <c r="I77" t="s">
        <v>318</v>
      </c>
      <c r="J77" t="s">
        <v>388</v>
      </c>
      <c r="K77">
        <v>1914</v>
      </c>
      <c r="L77">
        <v>2000</v>
      </c>
    </row>
    <row r="78" spans="1:12" x14ac:dyDescent="0.25">
      <c r="A78" t="s">
        <v>55</v>
      </c>
      <c r="B78" t="s">
        <v>389</v>
      </c>
      <c r="C78" t="s">
        <v>50</v>
      </c>
      <c r="D78" t="s">
        <v>68</v>
      </c>
      <c r="E78" t="s">
        <v>390</v>
      </c>
      <c r="F78">
        <v>1915</v>
      </c>
      <c r="G78">
        <v>1910</v>
      </c>
      <c r="H78">
        <v>1914</v>
      </c>
      <c r="I78" t="s">
        <v>391</v>
      </c>
      <c r="J78" t="s">
        <v>392</v>
      </c>
      <c r="K78">
        <v>1874</v>
      </c>
      <c r="L78">
        <v>1963</v>
      </c>
    </row>
    <row r="79" spans="1:12" x14ac:dyDescent="0.25">
      <c r="A79" t="s">
        <v>55</v>
      </c>
      <c r="B79" t="s">
        <v>394</v>
      </c>
      <c r="C79" t="s">
        <v>50</v>
      </c>
      <c r="D79" t="s">
        <v>395</v>
      </c>
      <c r="E79" t="s">
        <v>396</v>
      </c>
      <c r="F79">
        <v>2009</v>
      </c>
      <c r="G79">
        <v>2000</v>
      </c>
      <c r="H79">
        <v>2006</v>
      </c>
      <c r="I79" t="s">
        <v>397</v>
      </c>
      <c r="J79" t="s">
        <v>398</v>
      </c>
      <c r="K79">
        <v>1969</v>
      </c>
      <c r="L79">
        <v>0</v>
      </c>
    </row>
    <row r="80" spans="1:12" x14ac:dyDescent="0.25">
      <c r="A80" t="s">
        <v>55</v>
      </c>
      <c r="B80" t="s">
        <v>399</v>
      </c>
      <c r="C80" t="s">
        <v>50</v>
      </c>
      <c r="D80" t="s">
        <v>400</v>
      </c>
      <c r="E80" t="s">
        <v>401</v>
      </c>
      <c r="F80">
        <v>2011</v>
      </c>
      <c r="G80">
        <v>1960</v>
      </c>
      <c r="H80">
        <v>1968</v>
      </c>
      <c r="I80" t="s">
        <v>86</v>
      </c>
      <c r="J80" t="s">
        <v>402</v>
      </c>
      <c r="K80">
        <v>1935</v>
      </c>
      <c r="L80">
        <v>0</v>
      </c>
    </row>
    <row r="81" spans="1:12" x14ac:dyDescent="0.25">
      <c r="B81" t="s">
        <v>403</v>
      </c>
      <c r="C81" t="s">
        <v>50</v>
      </c>
      <c r="D81" t="s">
        <v>404</v>
      </c>
      <c r="E81" t="s">
        <v>405</v>
      </c>
      <c r="F81">
        <v>1981</v>
      </c>
      <c r="G81">
        <v>1970</v>
      </c>
      <c r="H81">
        <v>1974</v>
      </c>
      <c r="I81" t="s">
        <v>406</v>
      </c>
      <c r="J81" t="s">
        <v>407</v>
      </c>
      <c r="K81">
        <v>1936</v>
      </c>
      <c r="L81">
        <v>2010</v>
      </c>
    </row>
    <row r="82" spans="1:12" x14ac:dyDescent="0.25">
      <c r="A82" t="s">
        <v>55</v>
      </c>
      <c r="B82" t="s">
        <v>408</v>
      </c>
      <c r="C82" t="s">
        <v>50</v>
      </c>
      <c r="D82" t="s">
        <v>63</v>
      </c>
      <c r="E82" t="s">
        <v>297</v>
      </c>
      <c r="F82">
        <v>2013</v>
      </c>
      <c r="G82">
        <v>1990</v>
      </c>
      <c r="H82">
        <v>1995</v>
      </c>
      <c r="I82" t="s">
        <v>409</v>
      </c>
      <c r="J82" t="s">
        <v>410</v>
      </c>
      <c r="K82">
        <v>1940</v>
      </c>
      <c r="L82">
        <v>0</v>
      </c>
    </row>
    <row r="83" spans="1:12" x14ac:dyDescent="0.25">
      <c r="A83" t="s">
        <v>55</v>
      </c>
      <c r="B83" t="s">
        <v>411</v>
      </c>
      <c r="C83" t="s">
        <v>50</v>
      </c>
      <c r="D83" t="s">
        <v>412</v>
      </c>
      <c r="E83" t="s">
        <v>413</v>
      </c>
      <c r="F83">
        <v>2011</v>
      </c>
      <c r="G83">
        <v>2000</v>
      </c>
      <c r="H83">
        <v>2009</v>
      </c>
      <c r="I83" t="s">
        <v>414</v>
      </c>
      <c r="J83" t="s">
        <v>415</v>
      </c>
      <c r="K83">
        <v>1971</v>
      </c>
      <c r="L83">
        <v>0</v>
      </c>
    </row>
    <row r="84" spans="1:12" x14ac:dyDescent="0.25">
      <c r="A84" t="s">
        <v>48</v>
      </c>
      <c r="B84" t="s">
        <v>416</v>
      </c>
      <c r="C84" t="s">
        <v>50</v>
      </c>
      <c r="D84" t="s">
        <v>417</v>
      </c>
      <c r="E84" t="s">
        <v>418</v>
      </c>
      <c r="F84">
        <v>2009</v>
      </c>
      <c r="G84">
        <v>1960</v>
      </c>
      <c r="H84">
        <v>1964</v>
      </c>
      <c r="I84" t="s">
        <v>419</v>
      </c>
      <c r="J84" t="s">
        <v>92</v>
      </c>
      <c r="K84">
        <v>1923</v>
      </c>
      <c r="L84">
        <v>1971</v>
      </c>
    </row>
    <row r="85" spans="1:12" x14ac:dyDescent="0.25">
      <c r="A85" t="s">
        <v>55</v>
      </c>
      <c r="B85" t="s">
        <v>420</v>
      </c>
      <c r="C85" t="s">
        <v>50</v>
      </c>
      <c r="D85" t="s">
        <v>186</v>
      </c>
      <c r="E85" t="s">
        <v>421</v>
      </c>
      <c r="F85">
        <v>1960</v>
      </c>
      <c r="G85">
        <v>1910</v>
      </c>
      <c r="H85">
        <v>1915</v>
      </c>
      <c r="I85" t="s">
        <v>422</v>
      </c>
      <c r="J85" t="s">
        <v>423</v>
      </c>
      <c r="K85">
        <v>1887</v>
      </c>
      <c r="L85">
        <v>1964</v>
      </c>
    </row>
    <row r="86" spans="1:12" x14ac:dyDescent="0.25">
      <c r="A86" t="s">
        <v>55</v>
      </c>
      <c r="B86" t="s">
        <v>424</v>
      </c>
      <c r="C86" t="s">
        <v>50</v>
      </c>
      <c r="D86" t="s">
        <v>200</v>
      </c>
      <c r="E86" t="s">
        <v>425</v>
      </c>
      <c r="F86">
        <v>1968</v>
      </c>
      <c r="G86">
        <v>1960</v>
      </c>
      <c r="H86">
        <v>1967</v>
      </c>
      <c r="I86" t="s">
        <v>426</v>
      </c>
      <c r="J86" t="s">
        <v>427</v>
      </c>
      <c r="K86">
        <v>1900</v>
      </c>
      <c r="L86">
        <v>1979</v>
      </c>
    </row>
    <row r="87" spans="1:12" x14ac:dyDescent="0.25">
      <c r="A87" t="s">
        <v>55</v>
      </c>
      <c r="B87" t="s">
        <v>429</v>
      </c>
      <c r="C87" t="s">
        <v>50</v>
      </c>
      <c r="D87" t="s">
        <v>68</v>
      </c>
      <c r="E87" t="s">
        <v>430</v>
      </c>
      <c r="F87">
        <v>1963</v>
      </c>
      <c r="G87">
        <v>1950</v>
      </c>
      <c r="H87">
        <v>1958</v>
      </c>
      <c r="I87" t="s">
        <v>431</v>
      </c>
      <c r="J87" t="s">
        <v>432</v>
      </c>
      <c r="K87">
        <v>1896</v>
      </c>
      <c r="L87">
        <v>1992</v>
      </c>
    </row>
    <row r="88" spans="1:12" x14ac:dyDescent="0.25">
      <c r="A88" t="s">
        <v>55</v>
      </c>
      <c r="B88" t="s">
        <v>433</v>
      </c>
      <c r="C88" t="s">
        <v>50</v>
      </c>
      <c r="D88" t="s">
        <v>68</v>
      </c>
      <c r="E88" t="s">
        <v>434</v>
      </c>
      <c r="F88">
        <v>1992</v>
      </c>
      <c r="G88">
        <v>1980</v>
      </c>
      <c r="H88">
        <v>1980</v>
      </c>
      <c r="I88" t="s">
        <v>435</v>
      </c>
      <c r="J88" t="s">
        <v>436</v>
      </c>
      <c r="K88">
        <v>1929</v>
      </c>
      <c r="L88">
        <v>2010</v>
      </c>
    </row>
    <row r="89" spans="1:12" x14ac:dyDescent="0.25">
      <c r="A89" t="s">
        <v>55</v>
      </c>
      <c r="B89" t="s">
        <v>437</v>
      </c>
      <c r="C89" t="s">
        <v>50</v>
      </c>
      <c r="D89" t="s">
        <v>438</v>
      </c>
      <c r="E89" t="s">
        <v>439</v>
      </c>
      <c r="F89">
        <v>1982</v>
      </c>
      <c r="G89">
        <v>1960</v>
      </c>
      <c r="H89">
        <v>1960</v>
      </c>
      <c r="I89" t="s">
        <v>75</v>
      </c>
      <c r="J89" t="s">
        <v>440</v>
      </c>
      <c r="K89">
        <v>1928</v>
      </c>
      <c r="L89">
        <v>2005</v>
      </c>
    </row>
    <row r="90" spans="1:12" x14ac:dyDescent="0.25">
      <c r="A90" t="s">
        <v>55</v>
      </c>
      <c r="B90" t="s">
        <v>441</v>
      </c>
      <c r="C90" t="s">
        <v>50</v>
      </c>
      <c r="D90" t="s">
        <v>442</v>
      </c>
      <c r="E90" t="s">
        <v>443</v>
      </c>
      <c r="F90">
        <v>1975</v>
      </c>
      <c r="G90">
        <v>1940</v>
      </c>
      <c r="H90">
        <v>1943</v>
      </c>
      <c r="I90" t="s">
        <v>444</v>
      </c>
      <c r="J90" t="s">
        <v>445</v>
      </c>
      <c r="K90">
        <v>1881</v>
      </c>
      <c r="L90">
        <v>1972</v>
      </c>
    </row>
    <row r="91" spans="1:12" x14ac:dyDescent="0.25">
      <c r="A91" t="s">
        <v>55</v>
      </c>
      <c r="B91" t="s">
        <v>446</v>
      </c>
      <c r="C91" t="s">
        <v>50</v>
      </c>
      <c r="D91" t="s">
        <v>68</v>
      </c>
      <c r="E91" t="s">
        <v>447</v>
      </c>
      <c r="F91">
        <v>1866</v>
      </c>
      <c r="G91">
        <v>1860</v>
      </c>
      <c r="H91">
        <v>1866</v>
      </c>
      <c r="I91" t="s">
        <v>448</v>
      </c>
      <c r="J91" t="s">
        <v>61</v>
      </c>
      <c r="K91">
        <v>1817</v>
      </c>
      <c r="L91">
        <v>1896</v>
      </c>
    </row>
    <row r="92" spans="1:12" x14ac:dyDescent="0.25">
      <c r="A92" t="s">
        <v>55</v>
      </c>
      <c r="B92" t="s">
        <v>449</v>
      </c>
      <c r="C92" t="s">
        <v>50</v>
      </c>
      <c r="D92" t="s">
        <v>450</v>
      </c>
      <c r="E92" t="s">
        <v>451</v>
      </c>
      <c r="F92">
        <v>2013</v>
      </c>
      <c r="G92">
        <v>1960</v>
      </c>
      <c r="H92">
        <v>1964</v>
      </c>
      <c r="I92" t="s">
        <v>452</v>
      </c>
      <c r="J92" t="s">
        <v>102</v>
      </c>
      <c r="K92">
        <v>1916</v>
      </c>
      <c r="L92">
        <v>2002</v>
      </c>
    </row>
    <row r="93" spans="1:12" x14ac:dyDescent="0.25">
      <c r="A93" t="s">
        <v>55</v>
      </c>
      <c r="B93" t="s">
        <v>453</v>
      </c>
      <c r="C93" t="s">
        <v>50</v>
      </c>
      <c r="D93" t="s">
        <v>454</v>
      </c>
      <c r="E93" t="s">
        <v>455</v>
      </c>
      <c r="F93">
        <v>1906</v>
      </c>
      <c r="G93">
        <v>1870</v>
      </c>
      <c r="H93">
        <v>1875</v>
      </c>
      <c r="I93" t="s">
        <v>456</v>
      </c>
      <c r="J93" t="s">
        <v>61</v>
      </c>
      <c r="K93">
        <v>1828</v>
      </c>
      <c r="L93">
        <v>1905</v>
      </c>
    </row>
    <row r="94" spans="1:12" x14ac:dyDescent="0.25">
      <c r="A94" t="s">
        <v>55</v>
      </c>
      <c r="B94" t="s">
        <v>457</v>
      </c>
      <c r="C94" t="s">
        <v>50</v>
      </c>
      <c r="D94" t="s">
        <v>68</v>
      </c>
      <c r="E94" t="s">
        <v>458</v>
      </c>
      <c r="F94">
        <v>1968</v>
      </c>
      <c r="G94">
        <v>1960</v>
      </c>
      <c r="H94">
        <v>1967</v>
      </c>
      <c r="I94" t="s">
        <v>426</v>
      </c>
      <c r="J94" t="s">
        <v>459</v>
      </c>
      <c r="K94">
        <v>1893</v>
      </c>
      <c r="L94">
        <v>1973</v>
      </c>
    </row>
    <row r="95" spans="1:12" x14ac:dyDescent="0.25">
      <c r="A95" t="s">
        <v>55</v>
      </c>
      <c r="B95" t="s">
        <v>460</v>
      </c>
      <c r="C95" t="s">
        <v>50</v>
      </c>
      <c r="D95" t="s">
        <v>68</v>
      </c>
      <c r="E95" t="s">
        <v>461</v>
      </c>
      <c r="F95">
        <v>1884</v>
      </c>
      <c r="G95">
        <v>1800</v>
      </c>
      <c r="H95">
        <v>1803</v>
      </c>
      <c r="I95" t="s">
        <v>462</v>
      </c>
      <c r="J95" t="s">
        <v>463</v>
      </c>
      <c r="K95">
        <v>1763</v>
      </c>
      <c r="L95">
        <v>1841</v>
      </c>
    </row>
    <row r="96" spans="1:12" x14ac:dyDescent="0.25">
      <c r="A96" t="s">
        <v>55</v>
      </c>
      <c r="B96" t="s">
        <v>464</v>
      </c>
      <c r="C96" t="s">
        <v>50</v>
      </c>
      <c r="D96" t="s">
        <v>465</v>
      </c>
      <c r="E96" t="s">
        <v>466</v>
      </c>
      <c r="F96">
        <v>2010</v>
      </c>
      <c r="G96">
        <v>1980</v>
      </c>
      <c r="H96">
        <v>1988</v>
      </c>
      <c r="I96" t="s">
        <v>467</v>
      </c>
      <c r="J96" t="s">
        <v>468</v>
      </c>
      <c r="K96">
        <v>1930</v>
      </c>
      <c r="L96">
        <v>2008</v>
      </c>
    </row>
    <row r="97" spans="1:12" x14ac:dyDescent="0.25">
      <c r="A97" t="s">
        <v>55</v>
      </c>
      <c r="B97" t="s">
        <v>469</v>
      </c>
      <c r="C97" t="s">
        <v>50</v>
      </c>
      <c r="D97" t="s">
        <v>470</v>
      </c>
      <c r="E97" t="s">
        <v>471</v>
      </c>
      <c r="F97">
        <v>1988</v>
      </c>
      <c r="G97">
        <v>1920</v>
      </c>
      <c r="H97">
        <v>1925</v>
      </c>
      <c r="I97" t="s">
        <v>472</v>
      </c>
      <c r="J97" t="s">
        <v>473</v>
      </c>
      <c r="K97">
        <v>1886</v>
      </c>
      <c r="L97">
        <v>1966</v>
      </c>
    </row>
    <row r="98" spans="1:12" x14ac:dyDescent="0.25">
      <c r="A98" t="s">
        <v>55</v>
      </c>
      <c r="B98" t="s">
        <v>475</v>
      </c>
      <c r="C98" t="s">
        <v>50</v>
      </c>
      <c r="D98" t="s">
        <v>476</v>
      </c>
      <c r="E98" t="s">
        <v>477</v>
      </c>
      <c r="F98">
        <v>2012</v>
      </c>
      <c r="G98">
        <v>1960</v>
      </c>
      <c r="H98">
        <v>1968</v>
      </c>
      <c r="I98" t="s">
        <v>478</v>
      </c>
      <c r="K98">
        <v>1940</v>
      </c>
      <c r="L98">
        <v>0</v>
      </c>
    </row>
    <row r="99" spans="1:12" x14ac:dyDescent="0.25">
      <c r="A99" t="s">
        <v>55</v>
      </c>
      <c r="B99" t="s">
        <v>479</v>
      </c>
      <c r="C99" t="s">
        <v>50</v>
      </c>
      <c r="D99" t="s">
        <v>480</v>
      </c>
      <c r="E99" t="s">
        <v>481</v>
      </c>
      <c r="F99">
        <v>2012</v>
      </c>
      <c r="G99">
        <v>1960</v>
      </c>
      <c r="H99">
        <v>1967</v>
      </c>
      <c r="I99" t="s">
        <v>482</v>
      </c>
      <c r="J99" t="s">
        <v>483</v>
      </c>
      <c r="K99">
        <v>1939</v>
      </c>
      <c r="L99">
        <v>1993</v>
      </c>
    </row>
    <row r="100" spans="1:12" x14ac:dyDescent="0.25">
      <c r="B100" t="s">
        <v>484</v>
      </c>
      <c r="C100" t="s">
        <v>50</v>
      </c>
      <c r="D100" t="s">
        <v>485</v>
      </c>
      <c r="E100" t="s">
        <v>486</v>
      </c>
      <c r="F100">
        <v>2012</v>
      </c>
      <c r="G100">
        <v>1970</v>
      </c>
      <c r="H100">
        <v>1970</v>
      </c>
      <c r="I100" t="s">
        <v>482</v>
      </c>
      <c r="K100">
        <v>0</v>
      </c>
      <c r="L100">
        <v>0</v>
      </c>
    </row>
    <row r="101" spans="1:12" x14ac:dyDescent="0.25">
      <c r="A101" t="s">
        <v>55</v>
      </c>
      <c r="B101" t="s">
        <v>487</v>
      </c>
      <c r="C101" t="s">
        <v>50</v>
      </c>
      <c r="D101" t="s">
        <v>488</v>
      </c>
      <c r="E101" t="s">
        <v>489</v>
      </c>
      <c r="F101">
        <v>2007</v>
      </c>
      <c r="G101">
        <v>1960</v>
      </c>
      <c r="H101">
        <v>1965</v>
      </c>
      <c r="I101" t="s">
        <v>490</v>
      </c>
      <c r="J101" t="s">
        <v>491</v>
      </c>
      <c r="K101">
        <v>1945</v>
      </c>
      <c r="L101">
        <v>0</v>
      </c>
    </row>
    <row r="102" spans="1:12" x14ac:dyDescent="0.25">
      <c r="B102" t="s">
        <v>492</v>
      </c>
      <c r="C102" t="s">
        <v>50</v>
      </c>
      <c r="D102" t="s">
        <v>493</v>
      </c>
      <c r="E102" t="s">
        <v>494</v>
      </c>
      <c r="F102">
        <v>2007</v>
      </c>
      <c r="G102">
        <v>1980</v>
      </c>
      <c r="H102">
        <v>1980</v>
      </c>
      <c r="I102" t="s">
        <v>495</v>
      </c>
      <c r="K102">
        <v>1944</v>
      </c>
      <c r="L102">
        <v>0</v>
      </c>
    </row>
    <row r="103" spans="1:12" x14ac:dyDescent="0.25">
      <c r="B103" t="s">
        <v>496</v>
      </c>
      <c r="C103" t="s">
        <v>50</v>
      </c>
      <c r="D103" t="s">
        <v>497</v>
      </c>
      <c r="E103" t="s">
        <v>498</v>
      </c>
      <c r="F103">
        <v>2012</v>
      </c>
      <c r="G103">
        <v>1970</v>
      </c>
      <c r="H103">
        <v>1971</v>
      </c>
      <c r="I103" t="s">
        <v>478</v>
      </c>
      <c r="K103">
        <v>1967</v>
      </c>
      <c r="L103">
        <v>0</v>
      </c>
    </row>
    <row r="104" spans="1:12" x14ac:dyDescent="0.25">
      <c r="B104" t="s">
        <v>499</v>
      </c>
      <c r="C104" t="s">
        <v>50</v>
      </c>
      <c r="D104" t="s">
        <v>500</v>
      </c>
      <c r="E104" t="s">
        <v>501</v>
      </c>
      <c r="F104">
        <v>2012</v>
      </c>
      <c r="G104">
        <v>1970</v>
      </c>
      <c r="H104">
        <v>1972</v>
      </c>
      <c r="I104" t="s">
        <v>502</v>
      </c>
      <c r="K104">
        <v>1939</v>
      </c>
      <c r="L104">
        <v>0</v>
      </c>
    </row>
    <row r="105" spans="1:12" x14ac:dyDescent="0.25">
      <c r="A105" t="s">
        <v>55</v>
      </c>
      <c r="B105" t="s">
        <v>503</v>
      </c>
      <c r="C105" t="s">
        <v>50</v>
      </c>
      <c r="D105" t="s">
        <v>222</v>
      </c>
      <c r="E105" t="s">
        <v>504</v>
      </c>
      <c r="F105">
        <v>1997</v>
      </c>
      <c r="G105">
        <v>0</v>
      </c>
      <c r="H105">
        <v>0</v>
      </c>
      <c r="I105" t="s">
        <v>106</v>
      </c>
      <c r="J105" t="s">
        <v>61</v>
      </c>
      <c r="K105">
        <v>1763</v>
      </c>
      <c r="L105">
        <v>1823</v>
      </c>
    </row>
    <row r="106" spans="1:12" x14ac:dyDescent="0.25">
      <c r="A106" t="s">
        <v>55</v>
      </c>
      <c r="B106" t="s">
        <v>505</v>
      </c>
      <c r="C106" t="s">
        <v>50</v>
      </c>
      <c r="D106" t="s">
        <v>506</v>
      </c>
      <c r="E106" t="s">
        <v>507</v>
      </c>
      <c r="F106">
        <v>1996</v>
      </c>
      <c r="G106">
        <v>1980</v>
      </c>
      <c r="H106">
        <v>1984</v>
      </c>
      <c r="I106" t="s">
        <v>508</v>
      </c>
      <c r="J106" t="s">
        <v>509</v>
      </c>
      <c r="K106">
        <v>1923</v>
      </c>
      <c r="L106">
        <v>2013</v>
      </c>
    </row>
    <row r="107" spans="1:12" x14ac:dyDescent="0.25">
      <c r="A107" t="s">
        <v>55</v>
      </c>
      <c r="B107" t="s">
        <v>510</v>
      </c>
      <c r="C107" t="s">
        <v>50</v>
      </c>
      <c r="D107" t="s">
        <v>68</v>
      </c>
      <c r="E107" t="s">
        <v>511</v>
      </c>
      <c r="F107">
        <v>1948</v>
      </c>
      <c r="G107">
        <v>1940</v>
      </c>
      <c r="H107">
        <v>1948</v>
      </c>
      <c r="I107" t="s">
        <v>512</v>
      </c>
      <c r="J107" t="s">
        <v>513</v>
      </c>
      <c r="K107">
        <v>1909</v>
      </c>
      <c r="L107">
        <v>1974</v>
      </c>
    </row>
    <row r="108" spans="1:12" x14ac:dyDescent="0.25">
      <c r="A108" t="s">
        <v>55</v>
      </c>
      <c r="B108" t="s">
        <v>515</v>
      </c>
      <c r="C108" t="s">
        <v>50</v>
      </c>
      <c r="D108" t="s">
        <v>516</v>
      </c>
      <c r="E108" t="s">
        <v>517</v>
      </c>
      <c r="F108">
        <v>2011</v>
      </c>
      <c r="G108">
        <v>1990</v>
      </c>
      <c r="H108">
        <v>1999</v>
      </c>
      <c r="I108" t="s">
        <v>518</v>
      </c>
      <c r="J108" t="s">
        <v>519</v>
      </c>
      <c r="K108">
        <v>1961</v>
      </c>
      <c r="L108">
        <v>0</v>
      </c>
    </row>
    <row r="109" spans="1:12" x14ac:dyDescent="0.25">
      <c r="A109" t="s">
        <v>55</v>
      </c>
      <c r="B109" t="s">
        <v>520</v>
      </c>
      <c r="C109" t="s">
        <v>50</v>
      </c>
      <c r="D109" t="s">
        <v>209</v>
      </c>
      <c r="E109" t="s">
        <v>521</v>
      </c>
      <c r="F109">
        <v>2004</v>
      </c>
      <c r="G109">
        <v>2000</v>
      </c>
      <c r="H109">
        <v>2003</v>
      </c>
      <c r="I109" t="s">
        <v>522</v>
      </c>
      <c r="J109" t="s">
        <v>523</v>
      </c>
      <c r="K109">
        <v>1974</v>
      </c>
      <c r="L109">
        <v>0</v>
      </c>
    </row>
    <row r="110" spans="1:12" x14ac:dyDescent="0.25">
      <c r="A110" t="s">
        <v>55</v>
      </c>
      <c r="B110" t="s">
        <v>524</v>
      </c>
      <c r="C110" t="s">
        <v>50</v>
      </c>
      <c r="D110" t="s">
        <v>525</v>
      </c>
      <c r="E110" t="s">
        <v>526</v>
      </c>
      <c r="F110">
        <v>2012</v>
      </c>
      <c r="G110">
        <v>2010</v>
      </c>
      <c r="H110">
        <v>2010</v>
      </c>
      <c r="I110" t="s">
        <v>527</v>
      </c>
      <c r="J110" t="s">
        <v>528</v>
      </c>
      <c r="K110">
        <v>1982</v>
      </c>
      <c r="L110">
        <v>0</v>
      </c>
    </row>
    <row r="111" spans="1:12" x14ac:dyDescent="0.25">
      <c r="A111" t="s">
        <v>55</v>
      </c>
      <c r="B111" t="s">
        <v>529</v>
      </c>
      <c r="C111" t="s">
        <v>50</v>
      </c>
      <c r="D111" t="s">
        <v>200</v>
      </c>
      <c r="E111" t="s">
        <v>530</v>
      </c>
      <c r="F111">
        <v>1967</v>
      </c>
      <c r="G111">
        <v>0</v>
      </c>
      <c r="H111">
        <v>0</v>
      </c>
      <c r="I111" t="s">
        <v>531</v>
      </c>
      <c r="K111">
        <v>1787</v>
      </c>
      <c r="L111">
        <v>1808</v>
      </c>
    </row>
    <row r="112" spans="1:12" x14ac:dyDescent="0.25">
      <c r="A112" t="s">
        <v>55</v>
      </c>
      <c r="B112" t="s">
        <v>532</v>
      </c>
      <c r="C112" t="s">
        <v>50</v>
      </c>
      <c r="D112" t="s">
        <v>533</v>
      </c>
      <c r="E112" t="s">
        <v>534</v>
      </c>
      <c r="F112">
        <v>2011</v>
      </c>
      <c r="G112">
        <v>1970</v>
      </c>
      <c r="H112">
        <v>1975</v>
      </c>
      <c r="I112" t="s">
        <v>535</v>
      </c>
      <c r="J112" t="s">
        <v>259</v>
      </c>
      <c r="K112">
        <v>1940</v>
      </c>
      <c r="L112">
        <v>0</v>
      </c>
    </row>
    <row r="113" spans="1:12" x14ac:dyDescent="0.25">
      <c r="A113" t="s">
        <v>55</v>
      </c>
      <c r="B113" t="s">
        <v>536</v>
      </c>
      <c r="C113" t="s">
        <v>50</v>
      </c>
      <c r="D113" t="s">
        <v>537</v>
      </c>
      <c r="E113" t="s">
        <v>538</v>
      </c>
      <c r="F113">
        <v>1997</v>
      </c>
      <c r="G113">
        <v>0</v>
      </c>
      <c r="H113">
        <v>0</v>
      </c>
      <c r="I113" t="s">
        <v>106</v>
      </c>
      <c r="J113" t="s">
        <v>61</v>
      </c>
      <c r="K113">
        <v>1775</v>
      </c>
      <c r="L113">
        <v>1830</v>
      </c>
    </row>
    <row r="114" spans="1:12" x14ac:dyDescent="0.25">
      <c r="A114" t="s">
        <v>55</v>
      </c>
      <c r="B114" t="s">
        <v>539</v>
      </c>
      <c r="C114" t="s">
        <v>50</v>
      </c>
      <c r="D114" t="s">
        <v>540</v>
      </c>
      <c r="E114" t="s">
        <v>541</v>
      </c>
      <c r="F114">
        <v>1965</v>
      </c>
      <c r="G114">
        <v>1910</v>
      </c>
      <c r="H114">
        <v>1915</v>
      </c>
      <c r="I114" t="s">
        <v>542</v>
      </c>
      <c r="K114">
        <v>1873</v>
      </c>
      <c r="L114">
        <v>1931</v>
      </c>
    </row>
    <row r="115" spans="1:12" x14ac:dyDescent="0.25">
      <c r="A115" t="s">
        <v>55</v>
      </c>
      <c r="B115" t="s">
        <v>543</v>
      </c>
      <c r="C115" t="s">
        <v>50</v>
      </c>
      <c r="D115" t="s">
        <v>544</v>
      </c>
      <c r="E115" t="s">
        <v>545</v>
      </c>
      <c r="F115">
        <v>2008</v>
      </c>
      <c r="G115">
        <v>1980</v>
      </c>
      <c r="H115">
        <v>1982</v>
      </c>
      <c r="I115" t="s">
        <v>546</v>
      </c>
      <c r="J115" t="s">
        <v>547</v>
      </c>
      <c r="K115">
        <v>1939</v>
      </c>
      <c r="L115">
        <v>0</v>
      </c>
    </row>
    <row r="116" spans="1:12" x14ac:dyDescent="0.25">
      <c r="A116" t="s">
        <v>55</v>
      </c>
      <c r="B116" t="s">
        <v>548</v>
      </c>
      <c r="C116" t="s">
        <v>50</v>
      </c>
      <c r="D116" t="s">
        <v>68</v>
      </c>
      <c r="E116" t="s">
        <v>549</v>
      </c>
      <c r="F116">
        <v>1959</v>
      </c>
      <c r="G116">
        <v>1950</v>
      </c>
      <c r="H116">
        <v>1953</v>
      </c>
      <c r="I116" t="s">
        <v>550</v>
      </c>
      <c r="J116" t="s">
        <v>551</v>
      </c>
      <c r="K116">
        <v>1913</v>
      </c>
      <c r="L116">
        <v>1960</v>
      </c>
    </row>
    <row r="117" spans="1:12" x14ac:dyDescent="0.25">
      <c r="B117" t="s">
        <v>552</v>
      </c>
      <c r="C117" t="s">
        <v>50</v>
      </c>
      <c r="D117" t="s">
        <v>553</v>
      </c>
      <c r="E117" t="s">
        <v>554</v>
      </c>
      <c r="F117">
        <v>2004</v>
      </c>
      <c r="G117">
        <v>2000</v>
      </c>
      <c r="H117">
        <v>2000</v>
      </c>
      <c r="I117" t="s">
        <v>555</v>
      </c>
      <c r="K117">
        <v>1999</v>
      </c>
      <c r="L117">
        <v>0</v>
      </c>
    </row>
    <row r="118" spans="1:12" x14ac:dyDescent="0.25">
      <c r="A118" t="s">
        <v>55</v>
      </c>
      <c r="B118" t="s">
        <v>556</v>
      </c>
      <c r="C118" t="s">
        <v>50</v>
      </c>
      <c r="D118" t="s">
        <v>557</v>
      </c>
      <c r="E118" t="s">
        <v>558</v>
      </c>
      <c r="F118">
        <v>2013</v>
      </c>
      <c r="G118">
        <v>1970</v>
      </c>
      <c r="H118">
        <v>1971</v>
      </c>
      <c r="I118" t="s">
        <v>559</v>
      </c>
      <c r="J118" t="s">
        <v>560</v>
      </c>
      <c r="K118">
        <v>1958</v>
      </c>
      <c r="L118">
        <v>0</v>
      </c>
    </row>
    <row r="119" spans="1:12" x14ac:dyDescent="0.25">
      <c r="A119" t="s">
        <v>55</v>
      </c>
      <c r="B119" t="s">
        <v>561</v>
      </c>
      <c r="C119" t="s">
        <v>50</v>
      </c>
      <c r="D119" t="s">
        <v>562</v>
      </c>
      <c r="E119" t="s">
        <v>563</v>
      </c>
      <c r="F119">
        <v>2011</v>
      </c>
      <c r="G119">
        <v>2000</v>
      </c>
      <c r="H119">
        <v>2008</v>
      </c>
      <c r="I119" t="s">
        <v>564</v>
      </c>
      <c r="J119" t="s">
        <v>565</v>
      </c>
      <c r="K119">
        <v>1970</v>
      </c>
      <c r="L119">
        <v>0</v>
      </c>
    </row>
    <row r="120" spans="1:12" x14ac:dyDescent="0.25">
      <c r="A120" t="s">
        <v>48</v>
      </c>
      <c r="B120" t="s">
        <v>566</v>
      </c>
      <c r="C120" t="s">
        <v>50</v>
      </c>
      <c r="D120" t="s">
        <v>68</v>
      </c>
      <c r="E120" t="s">
        <v>567</v>
      </c>
      <c r="F120">
        <v>1937</v>
      </c>
      <c r="G120">
        <v>1930</v>
      </c>
      <c r="H120">
        <v>1933</v>
      </c>
      <c r="I120" t="s">
        <v>568</v>
      </c>
      <c r="J120" t="s">
        <v>569</v>
      </c>
      <c r="K120">
        <v>1866</v>
      </c>
      <c r="L120">
        <v>1962</v>
      </c>
    </row>
    <row r="121" spans="1:12" x14ac:dyDescent="0.25">
      <c r="A121" t="s">
        <v>55</v>
      </c>
      <c r="B121" t="s">
        <v>570</v>
      </c>
      <c r="C121" t="s">
        <v>50</v>
      </c>
      <c r="D121" t="s">
        <v>186</v>
      </c>
      <c r="E121" t="s">
        <v>571</v>
      </c>
      <c r="F121">
        <v>1985</v>
      </c>
      <c r="G121">
        <v>1920</v>
      </c>
      <c r="H121">
        <v>1928</v>
      </c>
      <c r="I121" t="s">
        <v>572</v>
      </c>
      <c r="J121" t="s">
        <v>373</v>
      </c>
      <c r="K121">
        <v>1898</v>
      </c>
      <c r="L121">
        <v>1978</v>
      </c>
    </row>
    <row r="122" spans="1:12" x14ac:dyDescent="0.25">
      <c r="A122" t="s">
        <v>55</v>
      </c>
      <c r="B122" t="s">
        <v>573</v>
      </c>
      <c r="C122" t="s">
        <v>50</v>
      </c>
      <c r="D122" t="s">
        <v>574</v>
      </c>
      <c r="E122" t="s">
        <v>575</v>
      </c>
      <c r="F122">
        <v>2000</v>
      </c>
      <c r="G122">
        <v>1970</v>
      </c>
      <c r="H122">
        <v>1977</v>
      </c>
      <c r="I122" t="s">
        <v>576</v>
      </c>
      <c r="J122" t="s">
        <v>577</v>
      </c>
      <c r="K122">
        <v>1931</v>
      </c>
      <c r="L122">
        <v>0</v>
      </c>
    </row>
    <row r="123" spans="1:12" x14ac:dyDescent="0.25">
      <c r="A123" t="s">
        <v>55</v>
      </c>
      <c r="B123" t="s">
        <v>578</v>
      </c>
      <c r="C123" t="s">
        <v>50</v>
      </c>
      <c r="D123" t="s">
        <v>68</v>
      </c>
      <c r="E123" t="s">
        <v>579</v>
      </c>
      <c r="F123">
        <v>1905</v>
      </c>
      <c r="G123">
        <v>1900</v>
      </c>
      <c r="H123">
        <v>1905</v>
      </c>
      <c r="I123" t="s">
        <v>202</v>
      </c>
      <c r="K123">
        <v>1832</v>
      </c>
      <c r="L123">
        <v>1911</v>
      </c>
    </row>
    <row r="124" spans="1:12" x14ac:dyDescent="0.25">
      <c r="A124" t="s">
        <v>55</v>
      </c>
      <c r="B124" t="s">
        <v>580</v>
      </c>
      <c r="C124" t="s">
        <v>50</v>
      </c>
      <c r="D124" t="s">
        <v>316</v>
      </c>
      <c r="E124" t="s">
        <v>581</v>
      </c>
      <c r="F124">
        <v>2013</v>
      </c>
      <c r="G124">
        <v>1990</v>
      </c>
      <c r="H124">
        <v>1991</v>
      </c>
      <c r="I124" t="s">
        <v>582</v>
      </c>
      <c r="J124" t="s">
        <v>583</v>
      </c>
      <c r="K124">
        <v>1960</v>
      </c>
      <c r="L124">
        <v>0</v>
      </c>
    </row>
    <row r="125" spans="1:12" x14ac:dyDescent="0.25">
      <c r="A125" t="s">
        <v>55</v>
      </c>
      <c r="B125" t="s">
        <v>584</v>
      </c>
      <c r="C125" t="s">
        <v>50</v>
      </c>
      <c r="D125" t="s">
        <v>585</v>
      </c>
      <c r="E125" t="s">
        <v>586</v>
      </c>
      <c r="F125">
        <v>1926</v>
      </c>
      <c r="G125">
        <v>1920</v>
      </c>
      <c r="H125">
        <v>1925</v>
      </c>
      <c r="I125" t="s">
        <v>587</v>
      </c>
      <c r="J125" t="s">
        <v>588</v>
      </c>
      <c r="K125">
        <v>1895</v>
      </c>
      <c r="L125">
        <v>1973</v>
      </c>
    </row>
    <row r="126" spans="1:12" x14ac:dyDescent="0.25">
      <c r="A126" t="s">
        <v>55</v>
      </c>
      <c r="B126" t="s">
        <v>589</v>
      </c>
      <c r="C126" t="s">
        <v>50</v>
      </c>
      <c r="D126" t="s">
        <v>590</v>
      </c>
      <c r="E126" t="s">
        <v>591</v>
      </c>
      <c r="F126">
        <v>2010</v>
      </c>
      <c r="G126">
        <v>1960</v>
      </c>
      <c r="H126">
        <v>1969</v>
      </c>
      <c r="I126" t="s">
        <v>65</v>
      </c>
      <c r="J126" t="s">
        <v>92</v>
      </c>
      <c r="K126">
        <v>1923</v>
      </c>
      <c r="L126">
        <v>2004</v>
      </c>
    </row>
    <row r="127" spans="1:12" x14ac:dyDescent="0.25">
      <c r="A127" t="s">
        <v>55</v>
      </c>
      <c r="B127" t="s">
        <v>592</v>
      </c>
      <c r="C127" t="s">
        <v>50</v>
      </c>
      <c r="D127" t="s">
        <v>593</v>
      </c>
      <c r="E127" t="s">
        <v>594</v>
      </c>
      <c r="F127">
        <v>2012</v>
      </c>
      <c r="G127">
        <v>2000</v>
      </c>
      <c r="H127">
        <v>2009</v>
      </c>
      <c r="I127" t="s">
        <v>482</v>
      </c>
      <c r="J127" t="s">
        <v>595</v>
      </c>
      <c r="K127">
        <v>1973</v>
      </c>
      <c r="L127">
        <v>0</v>
      </c>
    </row>
    <row r="128" spans="1:12" x14ac:dyDescent="0.25">
      <c r="A128" t="s">
        <v>55</v>
      </c>
      <c r="B128" t="s">
        <v>596</v>
      </c>
      <c r="C128" t="s">
        <v>50</v>
      </c>
      <c r="D128" t="s">
        <v>68</v>
      </c>
      <c r="E128" t="s">
        <v>597</v>
      </c>
      <c r="F128">
        <v>1963</v>
      </c>
      <c r="G128">
        <v>1950</v>
      </c>
      <c r="H128">
        <v>1958</v>
      </c>
      <c r="I128" t="s">
        <v>598</v>
      </c>
      <c r="J128" t="s">
        <v>599</v>
      </c>
      <c r="K128">
        <v>1893</v>
      </c>
      <c r="L128">
        <v>1965</v>
      </c>
    </row>
    <row r="129" spans="1:12" x14ac:dyDescent="0.25">
      <c r="A129" t="s">
        <v>55</v>
      </c>
      <c r="B129" t="s">
        <v>600</v>
      </c>
      <c r="C129" t="s">
        <v>50</v>
      </c>
      <c r="D129" t="s">
        <v>222</v>
      </c>
      <c r="E129" t="s">
        <v>601</v>
      </c>
      <c r="F129">
        <v>1997</v>
      </c>
      <c r="G129">
        <v>1800</v>
      </c>
      <c r="H129">
        <v>1802</v>
      </c>
      <c r="I129" t="s">
        <v>106</v>
      </c>
      <c r="K129">
        <v>1786</v>
      </c>
      <c r="L129">
        <v>1859</v>
      </c>
    </row>
    <row r="130" spans="1:12" x14ac:dyDescent="0.25">
      <c r="A130" t="s">
        <v>55</v>
      </c>
      <c r="B130" t="s">
        <v>602</v>
      </c>
      <c r="C130" t="s">
        <v>50</v>
      </c>
      <c r="D130" t="s">
        <v>195</v>
      </c>
      <c r="E130" t="s">
        <v>603</v>
      </c>
      <c r="F130">
        <v>1997</v>
      </c>
      <c r="G130">
        <v>0</v>
      </c>
      <c r="H130">
        <v>0</v>
      </c>
      <c r="I130" t="s">
        <v>106</v>
      </c>
      <c r="K130">
        <v>1751</v>
      </c>
      <c r="L130">
        <v>1812</v>
      </c>
    </row>
    <row r="131" spans="1:12" x14ac:dyDescent="0.25">
      <c r="A131" t="s">
        <v>55</v>
      </c>
      <c r="B131" t="s">
        <v>604</v>
      </c>
      <c r="C131" t="s">
        <v>50</v>
      </c>
      <c r="D131" t="s">
        <v>316</v>
      </c>
      <c r="E131" t="s">
        <v>605</v>
      </c>
      <c r="F131">
        <v>1976</v>
      </c>
      <c r="G131">
        <v>1970</v>
      </c>
      <c r="H131">
        <v>1971</v>
      </c>
      <c r="I131" t="s">
        <v>606</v>
      </c>
      <c r="J131" t="s">
        <v>607</v>
      </c>
      <c r="K131">
        <v>1943</v>
      </c>
      <c r="L131">
        <v>0</v>
      </c>
    </row>
    <row r="132" spans="1:12" x14ac:dyDescent="0.25">
      <c r="A132" t="s">
        <v>48</v>
      </c>
      <c r="B132" t="s">
        <v>608</v>
      </c>
      <c r="C132" t="s">
        <v>50</v>
      </c>
      <c r="D132" t="s">
        <v>144</v>
      </c>
      <c r="E132" t="s">
        <v>609</v>
      </c>
      <c r="F132">
        <v>2013</v>
      </c>
      <c r="G132">
        <v>1970</v>
      </c>
      <c r="H132">
        <v>1973</v>
      </c>
      <c r="I132" t="s">
        <v>610</v>
      </c>
      <c r="J132" t="s">
        <v>61</v>
      </c>
      <c r="K132">
        <v>1930</v>
      </c>
      <c r="L132">
        <v>0</v>
      </c>
    </row>
    <row r="133" spans="1:12" x14ac:dyDescent="0.25">
      <c r="A133" t="s">
        <v>55</v>
      </c>
      <c r="B133" t="s">
        <v>611</v>
      </c>
      <c r="C133" t="s">
        <v>50</v>
      </c>
      <c r="D133" t="s">
        <v>68</v>
      </c>
      <c r="E133" t="s">
        <v>612</v>
      </c>
      <c r="F133">
        <v>1996</v>
      </c>
      <c r="G133">
        <v>1950</v>
      </c>
      <c r="H133">
        <v>1955</v>
      </c>
      <c r="I133" t="s">
        <v>613</v>
      </c>
      <c r="J133" t="s">
        <v>61</v>
      </c>
      <c r="K133">
        <v>1921</v>
      </c>
      <c r="L133">
        <v>1975</v>
      </c>
    </row>
    <row r="134" spans="1:12" x14ac:dyDescent="0.25">
      <c r="A134" t="s">
        <v>55</v>
      </c>
      <c r="B134" t="s">
        <v>614</v>
      </c>
      <c r="C134" t="s">
        <v>50</v>
      </c>
      <c r="D134" t="s">
        <v>144</v>
      </c>
      <c r="E134" t="s">
        <v>297</v>
      </c>
      <c r="F134">
        <v>2012</v>
      </c>
      <c r="G134">
        <v>2010</v>
      </c>
      <c r="H134">
        <v>2010</v>
      </c>
      <c r="I134" t="s">
        <v>615</v>
      </c>
      <c r="J134" t="s">
        <v>616</v>
      </c>
      <c r="K134">
        <v>1975</v>
      </c>
      <c r="L134">
        <v>0</v>
      </c>
    </row>
    <row r="135" spans="1:12" x14ac:dyDescent="0.25">
      <c r="A135" t="s">
        <v>55</v>
      </c>
      <c r="B135" t="s">
        <v>617</v>
      </c>
      <c r="C135" t="s">
        <v>50</v>
      </c>
      <c r="D135" t="s">
        <v>618</v>
      </c>
      <c r="E135" t="s">
        <v>619</v>
      </c>
      <c r="F135">
        <v>2008</v>
      </c>
      <c r="G135">
        <v>1950</v>
      </c>
      <c r="H135">
        <v>1952</v>
      </c>
      <c r="I135" t="s">
        <v>620</v>
      </c>
      <c r="J135" t="s">
        <v>621</v>
      </c>
      <c r="K135">
        <v>1909</v>
      </c>
      <c r="L135">
        <v>1992</v>
      </c>
    </row>
    <row r="136" spans="1:12" x14ac:dyDescent="0.25">
      <c r="A136" t="s">
        <v>55</v>
      </c>
      <c r="B136" t="s">
        <v>622</v>
      </c>
      <c r="C136" t="s">
        <v>50</v>
      </c>
      <c r="D136" t="s">
        <v>68</v>
      </c>
      <c r="E136" t="s">
        <v>623</v>
      </c>
      <c r="F136">
        <v>1971</v>
      </c>
      <c r="G136">
        <v>1900</v>
      </c>
      <c r="H136">
        <v>1906</v>
      </c>
      <c r="I136" t="s">
        <v>624</v>
      </c>
      <c r="J136" t="s">
        <v>61</v>
      </c>
      <c r="K136">
        <v>1868</v>
      </c>
      <c r="L136">
        <v>1915</v>
      </c>
    </row>
    <row r="137" spans="1:12" x14ac:dyDescent="0.25">
      <c r="A137" t="s">
        <v>55</v>
      </c>
      <c r="B137" t="s">
        <v>625</v>
      </c>
      <c r="C137" t="s">
        <v>50</v>
      </c>
      <c r="D137" t="s">
        <v>68</v>
      </c>
      <c r="E137" t="s">
        <v>626</v>
      </c>
      <c r="F137">
        <v>1995</v>
      </c>
      <c r="G137">
        <v>1620</v>
      </c>
      <c r="H137">
        <v>1620</v>
      </c>
      <c r="I137" t="s">
        <v>627</v>
      </c>
      <c r="K137">
        <v>1585</v>
      </c>
      <c r="L137">
        <v>1627</v>
      </c>
    </row>
    <row r="138" spans="1:12" x14ac:dyDescent="0.25">
      <c r="A138" t="s">
        <v>48</v>
      </c>
      <c r="B138" t="s">
        <v>628</v>
      </c>
      <c r="C138" t="s">
        <v>50</v>
      </c>
      <c r="D138" t="s">
        <v>629</v>
      </c>
      <c r="E138" t="s">
        <v>630</v>
      </c>
      <c r="F138">
        <v>1980</v>
      </c>
      <c r="G138">
        <v>1960</v>
      </c>
      <c r="H138">
        <v>1967</v>
      </c>
      <c r="I138" t="s">
        <v>631</v>
      </c>
      <c r="J138" t="s">
        <v>632</v>
      </c>
      <c r="K138">
        <v>1929</v>
      </c>
      <c r="L138">
        <v>0</v>
      </c>
    </row>
    <row r="139" spans="1:12" x14ac:dyDescent="0.25">
      <c r="A139" t="s">
        <v>55</v>
      </c>
      <c r="B139" t="s">
        <v>633</v>
      </c>
      <c r="C139" t="s">
        <v>50</v>
      </c>
      <c r="D139" t="s">
        <v>634</v>
      </c>
      <c r="E139" t="s">
        <v>635</v>
      </c>
      <c r="F139">
        <v>1966</v>
      </c>
      <c r="G139">
        <v>1950</v>
      </c>
      <c r="H139">
        <v>1957</v>
      </c>
      <c r="I139" t="s">
        <v>636</v>
      </c>
      <c r="J139" t="s">
        <v>637</v>
      </c>
      <c r="K139">
        <v>1911</v>
      </c>
      <c r="L139">
        <v>1981</v>
      </c>
    </row>
    <row r="140" spans="1:12" x14ac:dyDescent="0.25">
      <c r="A140" t="s">
        <v>55</v>
      </c>
      <c r="B140" t="s">
        <v>639</v>
      </c>
      <c r="C140" t="s">
        <v>50</v>
      </c>
      <c r="D140" t="s">
        <v>454</v>
      </c>
      <c r="E140" t="s">
        <v>640</v>
      </c>
      <c r="F140">
        <v>1847</v>
      </c>
      <c r="G140">
        <v>1820</v>
      </c>
      <c r="H140">
        <v>1829</v>
      </c>
      <c r="I140" t="s">
        <v>233</v>
      </c>
      <c r="J140" t="s">
        <v>641</v>
      </c>
      <c r="K140">
        <v>1788</v>
      </c>
      <c r="L140">
        <v>1867</v>
      </c>
    </row>
    <row r="141" spans="1:12" x14ac:dyDescent="0.25">
      <c r="A141" t="s">
        <v>55</v>
      </c>
      <c r="B141" t="s">
        <v>643</v>
      </c>
      <c r="C141" t="s">
        <v>50</v>
      </c>
      <c r="D141" t="s">
        <v>644</v>
      </c>
      <c r="E141" t="s">
        <v>645</v>
      </c>
      <c r="F141">
        <v>1973</v>
      </c>
      <c r="G141">
        <v>1960</v>
      </c>
      <c r="H141">
        <v>1963</v>
      </c>
      <c r="I141" t="s">
        <v>646</v>
      </c>
      <c r="J141" t="s">
        <v>647</v>
      </c>
      <c r="K141">
        <v>1924</v>
      </c>
      <c r="L141">
        <v>2003</v>
      </c>
    </row>
    <row r="142" spans="1:12" x14ac:dyDescent="0.25">
      <c r="A142" t="s">
        <v>55</v>
      </c>
      <c r="B142" t="s">
        <v>648</v>
      </c>
      <c r="C142" t="s">
        <v>50</v>
      </c>
      <c r="D142" t="s">
        <v>649</v>
      </c>
      <c r="E142" t="s">
        <v>650</v>
      </c>
      <c r="F142">
        <v>2010</v>
      </c>
      <c r="G142">
        <v>2000</v>
      </c>
      <c r="H142">
        <v>2004</v>
      </c>
      <c r="I142" t="s">
        <v>368</v>
      </c>
      <c r="J142" t="s">
        <v>369</v>
      </c>
      <c r="K142">
        <v>1977</v>
      </c>
      <c r="L142">
        <v>0</v>
      </c>
    </row>
    <row r="143" spans="1:12" x14ac:dyDescent="0.25">
      <c r="A143" t="s">
        <v>55</v>
      </c>
      <c r="B143" t="s">
        <v>651</v>
      </c>
      <c r="C143" t="s">
        <v>50</v>
      </c>
      <c r="D143" t="s">
        <v>652</v>
      </c>
      <c r="E143" t="s">
        <v>653</v>
      </c>
      <c r="F143">
        <v>2013</v>
      </c>
      <c r="G143">
        <v>1970</v>
      </c>
      <c r="H143">
        <v>1972</v>
      </c>
      <c r="I143" t="s">
        <v>654</v>
      </c>
      <c r="J143" t="s">
        <v>655</v>
      </c>
      <c r="K143">
        <v>1931</v>
      </c>
      <c r="L143">
        <v>0</v>
      </c>
    </row>
    <row r="144" spans="1:12" x14ac:dyDescent="0.25">
      <c r="A144" t="s">
        <v>55</v>
      </c>
      <c r="B144" t="s">
        <v>656</v>
      </c>
      <c r="C144" t="s">
        <v>50</v>
      </c>
      <c r="D144" t="s">
        <v>657</v>
      </c>
      <c r="E144" t="s">
        <v>658</v>
      </c>
      <c r="F144">
        <v>2011</v>
      </c>
      <c r="G144">
        <v>1980</v>
      </c>
      <c r="H144">
        <v>1986</v>
      </c>
      <c r="I144" t="s">
        <v>298</v>
      </c>
      <c r="J144" t="s">
        <v>290</v>
      </c>
      <c r="K144">
        <v>1958</v>
      </c>
      <c r="L144">
        <v>0</v>
      </c>
    </row>
    <row r="145" spans="1:12" x14ac:dyDescent="0.25">
      <c r="A145" t="s">
        <v>55</v>
      </c>
      <c r="B145" t="s">
        <v>659</v>
      </c>
      <c r="C145" t="s">
        <v>50</v>
      </c>
      <c r="D145" t="s">
        <v>68</v>
      </c>
      <c r="E145" t="s">
        <v>660</v>
      </c>
      <c r="F145">
        <v>1970</v>
      </c>
      <c r="G145">
        <v>1910</v>
      </c>
      <c r="H145">
        <v>1913</v>
      </c>
      <c r="I145" t="s">
        <v>661</v>
      </c>
      <c r="J145" t="s">
        <v>662</v>
      </c>
      <c r="K145">
        <v>1871</v>
      </c>
      <c r="L145">
        <v>1958</v>
      </c>
    </row>
    <row r="146" spans="1:12" x14ac:dyDescent="0.25">
      <c r="A146" t="s">
        <v>55</v>
      </c>
      <c r="B146" t="s">
        <v>664</v>
      </c>
      <c r="C146" t="s">
        <v>50</v>
      </c>
      <c r="D146" t="s">
        <v>63</v>
      </c>
      <c r="E146" t="s">
        <v>665</v>
      </c>
      <c r="F146">
        <v>2010</v>
      </c>
      <c r="G146">
        <v>1990</v>
      </c>
      <c r="H146">
        <v>1999</v>
      </c>
      <c r="I146" t="s">
        <v>65</v>
      </c>
      <c r="J146" t="s">
        <v>92</v>
      </c>
      <c r="K146">
        <v>1950</v>
      </c>
      <c r="L146">
        <v>0</v>
      </c>
    </row>
    <row r="147" spans="1:12" x14ac:dyDescent="0.25">
      <c r="A147" t="s">
        <v>55</v>
      </c>
      <c r="B147" t="s">
        <v>666</v>
      </c>
      <c r="C147" t="s">
        <v>50</v>
      </c>
      <c r="D147" t="s">
        <v>667</v>
      </c>
      <c r="E147" t="s">
        <v>668</v>
      </c>
      <c r="F147">
        <v>2012</v>
      </c>
      <c r="G147">
        <v>1970</v>
      </c>
      <c r="H147">
        <v>1972</v>
      </c>
      <c r="I147" t="s">
        <v>669</v>
      </c>
      <c r="J147" t="s">
        <v>670</v>
      </c>
      <c r="K147">
        <v>1945</v>
      </c>
      <c r="L147">
        <v>0</v>
      </c>
    </row>
    <row r="148" spans="1:12" x14ac:dyDescent="0.25">
      <c r="A148" t="s">
        <v>55</v>
      </c>
      <c r="B148" t="s">
        <v>671</v>
      </c>
      <c r="C148" t="s">
        <v>50</v>
      </c>
      <c r="D148" t="s">
        <v>672</v>
      </c>
      <c r="E148" t="s">
        <v>673</v>
      </c>
      <c r="F148">
        <v>1960</v>
      </c>
      <c r="G148">
        <v>1950</v>
      </c>
      <c r="H148">
        <v>1956</v>
      </c>
      <c r="I148" t="s">
        <v>674</v>
      </c>
      <c r="J148" t="s">
        <v>82</v>
      </c>
      <c r="K148">
        <v>1930</v>
      </c>
      <c r="L148">
        <v>0</v>
      </c>
    </row>
    <row r="149" spans="1:12" x14ac:dyDescent="0.25">
      <c r="A149" t="s">
        <v>48</v>
      </c>
      <c r="B149" t="s">
        <v>675</v>
      </c>
      <c r="C149" t="s">
        <v>50</v>
      </c>
      <c r="D149" t="s">
        <v>676</v>
      </c>
      <c r="E149" t="s">
        <v>677</v>
      </c>
      <c r="F149">
        <v>2013</v>
      </c>
      <c r="G149">
        <v>2000</v>
      </c>
      <c r="H149">
        <v>2007</v>
      </c>
      <c r="I149" t="s">
        <v>678</v>
      </c>
      <c r="J149" t="s">
        <v>679</v>
      </c>
      <c r="K149">
        <v>1966</v>
      </c>
      <c r="L149">
        <v>0</v>
      </c>
    </row>
    <row r="150" spans="1:12" x14ac:dyDescent="0.25">
      <c r="A150" t="s">
        <v>55</v>
      </c>
      <c r="B150" t="s">
        <v>680</v>
      </c>
      <c r="C150" t="s">
        <v>50</v>
      </c>
      <c r="D150" t="s">
        <v>442</v>
      </c>
      <c r="E150" t="s">
        <v>350</v>
      </c>
      <c r="F150">
        <v>1971</v>
      </c>
      <c r="G150">
        <v>1930</v>
      </c>
      <c r="H150">
        <v>1935</v>
      </c>
      <c r="I150" t="s">
        <v>681</v>
      </c>
      <c r="J150" t="s">
        <v>682</v>
      </c>
      <c r="K150">
        <v>1902</v>
      </c>
      <c r="L150">
        <v>1971</v>
      </c>
    </row>
    <row r="151" spans="1:12" x14ac:dyDescent="0.25">
      <c r="A151" t="s">
        <v>55</v>
      </c>
      <c r="B151" t="s">
        <v>683</v>
      </c>
      <c r="C151" t="s">
        <v>50</v>
      </c>
      <c r="D151" t="s">
        <v>283</v>
      </c>
      <c r="E151" t="s">
        <v>684</v>
      </c>
      <c r="F151">
        <v>1975</v>
      </c>
      <c r="G151">
        <v>1970</v>
      </c>
      <c r="H151">
        <v>1972</v>
      </c>
      <c r="I151" t="s">
        <v>685</v>
      </c>
      <c r="J151" t="s">
        <v>686</v>
      </c>
      <c r="K151">
        <v>1922</v>
      </c>
      <c r="L151">
        <v>0</v>
      </c>
    </row>
    <row r="152" spans="1:12" x14ac:dyDescent="0.25">
      <c r="A152" t="s">
        <v>48</v>
      </c>
      <c r="B152" t="s">
        <v>687</v>
      </c>
      <c r="C152" t="s">
        <v>50</v>
      </c>
      <c r="D152" t="s">
        <v>283</v>
      </c>
      <c r="E152" t="s">
        <v>297</v>
      </c>
      <c r="F152">
        <v>2012</v>
      </c>
      <c r="G152">
        <v>2010</v>
      </c>
      <c r="H152">
        <v>2010</v>
      </c>
      <c r="I152" t="s">
        <v>688</v>
      </c>
      <c r="J152" t="s">
        <v>689</v>
      </c>
      <c r="K152">
        <v>1968</v>
      </c>
      <c r="L152">
        <v>0</v>
      </c>
    </row>
    <row r="153" spans="1:12" x14ac:dyDescent="0.25">
      <c r="A153" t="s">
        <v>55</v>
      </c>
      <c r="B153" t="s">
        <v>690</v>
      </c>
      <c r="C153" t="s">
        <v>50</v>
      </c>
      <c r="D153" t="s">
        <v>68</v>
      </c>
      <c r="E153" t="s">
        <v>691</v>
      </c>
      <c r="F153">
        <v>1979</v>
      </c>
      <c r="G153">
        <v>1810</v>
      </c>
      <c r="H153">
        <v>1813</v>
      </c>
      <c r="I153" t="s">
        <v>150</v>
      </c>
      <c r="J153" t="s">
        <v>61</v>
      </c>
      <c r="K153">
        <v>1780</v>
      </c>
      <c r="L153">
        <v>1831</v>
      </c>
    </row>
    <row r="154" spans="1:12" x14ac:dyDescent="0.25">
      <c r="A154" t="s">
        <v>48</v>
      </c>
      <c r="B154" t="s">
        <v>692</v>
      </c>
      <c r="C154" t="s">
        <v>50</v>
      </c>
      <c r="D154" t="s">
        <v>693</v>
      </c>
      <c r="E154" t="s">
        <v>694</v>
      </c>
      <c r="F154">
        <v>2012</v>
      </c>
      <c r="G154">
        <v>2010</v>
      </c>
      <c r="H154">
        <v>2010</v>
      </c>
      <c r="I154" t="s">
        <v>527</v>
      </c>
      <c r="J154" t="s">
        <v>695</v>
      </c>
      <c r="K154">
        <v>1974</v>
      </c>
      <c r="L154">
        <v>0</v>
      </c>
    </row>
    <row r="155" spans="1:12" x14ac:dyDescent="0.25">
      <c r="A155" t="s">
        <v>55</v>
      </c>
      <c r="B155" t="s">
        <v>696</v>
      </c>
      <c r="C155" t="s">
        <v>50</v>
      </c>
      <c r="D155" t="s">
        <v>697</v>
      </c>
      <c r="E155" t="s">
        <v>698</v>
      </c>
      <c r="F155">
        <v>1970</v>
      </c>
      <c r="G155">
        <v>1960</v>
      </c>
      <c r="H155">
        <v>1967</v>
      </c>
      <c r="I155" t="s">
        <v>699</v>
      </c>
      <c r="J155" t="s">
        <v>700</v>
      </c>
      <c r="K155">
        <v>1940</v>
      </c>
      <c r="L155">
        <v>0</v>
      </c>
    </row>
    <row r="156" spans="1:12" x14ac:dyDescent="0.25">
      <c r="A156" t="s">
        <v>48</v>
      </c>
      <c r="B156" t="s">
        <v>701</v>
      </c>
      <c r="C156" t="s">
        <v>50</v>
      </c>
      <c r="D156" t="s">
        <v>68</v>
      </c>
      <c r="E156" t="s">
        <v>702</v>
      </c>
      <c r="F156">
        <v>1929</v>
      </c>
      <c r="G156">
        <v>1920</v>
      </c>
      <c r="H156">
        <v>1929</v>
      </c>
      <c r="I156" t="s">
        <v>228</v>
      </c>
      <c r="J156" t="s">
        <v>703</v>
      </c>
      <c r="K156">
        <v>1907</v>
      </c>
      <c r="L156">
        <v>0</v>
      </c>
    </row>
    <row r="157" spans="1:12" x14ac:dyDescent="0.25">
      <c r="A157" t="s">
        <v>55</v>
      </c>
      <c r="B157" t="s">
        <v>704</v>
      </c>
      <c r="C157" t="s">
        <v>50</v>
      </c>
      <c r="D157" t="s">
        <v>68</v>
      </c>
      <c r="E157" t="s">
        <v>705</v>
      </c>
      <c r="F157">
        <v>1939</v>
      </c>
      <c r="G157">
        <v>1790</v>
      </c>
      <c r="H157">
        <v>1796</v>
      </c>
      <c r="I157" t="s">
        <v>706</v>
      </c>
      <c r="J157" t="s">
        <v>707</v>
      </c>
      <c r="K157">
        <v>1769</v>
      </c>
      <c r="L157">
        <v>1847</v>
      </c>
    </row>
    <row r="158" spans="1:12" x14ac:dyDescent="0.25">
      <c r="A158" t="s">
        <v>55</v>
      </c>
      <c r="B158" t="s">
        <v>709</v>
      </c>
      <c r="C158" t="s">
        <v>50</v>
      </c>
      <c r="D158" t="s">
        <v>186</v>
      </c>
      <c r="E158" t="s">
        <v>710</v>
      </c>
      <c r="F158">
        <v>1967</v>
      </c>
      <c r="G158">
        <v>1910</v>
      </c>
      <c r="H158">
        <v>1914</v>
      </c>
      <c r="I158" t="s">
        <v>711</v>
      </c>
      <c r="J158" t="s">
        <v>712</v>
      </c>
      <c r="K158">
        <v>1870</v>
      </c>
      <c r="L158">
        <v>1938</v>
      </c>
    </row>
    <row r="159" spans="1:12" x14ac:dyDescent="0.25">
      <c r="A159" t="s">
        <v>55</v>
      </c>
      <c r="B159" t="s">
        <v>714</v>
      </c>
      <c r="C159" t="s">
        <v>264</v>
      </c>
      <c r="D159" t="s">
        <v>715</v>
      </c>
      <c r="E159" t="s">
        <v>603</v>
      </c>
      <c r="F159">
        <v>1997</v>
      </c>
      <c r="G159">
        <v>0</v>
      </c>
      <c r="H159">
        <v>0</v>
      </c>
      <c r="I159" t="s">
        <v>106</v>
      </c>
      <c r="K159">
        <v>1626</v>
      </c>
      <c r="L159">
        <v>1704</v>
      </c>
    </row>
    <row r="160" spans="1:12" x14ac:dyDescent="0.25">
      <c r="A160" t="s">
        <v>48</v>
      </c>
      <c r="B160" t="s">
        <v>716</v>
      </c>
      <c r="C160" t="s">
        <v>50</v>
      </c>
      <c r="D160" t="s">
        <v>717</v>
      </c>
      <c r="E160" t="s">
        <v>297</v>
      </c>
      <c r="F160">
        <v>2013</v>
      </c>
      <c r="G160">
        <v>2000</v>
      </c>
      <c r="H160">
        <v>2006</v>
      </c>
      <c r="I160" t="s">
        <v>718</v>
      </c>
      <c r="J160" t="s">
        <v>719</v>
      </c>
      <c r="K160">
        <v>1944</v>
      </c>
      <c r="L160">
        <v>0</v>
      </c>
    </row>
    <row r="161" spans="1:12" x14ac:dyDescent="0.25">
      <c r="A161" t="s">
        <v>55</v>
      </c>
      <c r="B161" t="s">
        <v>720</v>
      </c>
      <c r="C161" t="s">
        <v>50</v>
      </c>
      <c r="D161" t="s">
        <v>721</v>
      </c>
      <c r="E161" t="s">
        <v>722</v>
      </c>
      <c r="F161">
        <v>1997</v>
      </c>
      <c r="G161">
        <v>0</v>
      </c>
      <c r="H161">
        <v>0</v>
      </c>
      <c r="I161" t="s">
        <v>106</v>
      </c>
      <c r="K161">
        <v>1767</v>
      </c>
      <c r="L161">
        <v>1818</v>
      </c>
    </row>
    <row r="162" spans="1:12" x14ac:dyDescent="0.25">
      <c r="A162" t="s">
        <v>55</v>
      </c>
      <c r="B162" t="s">
        <v>723</v>
      </c>
      <c r="C162" t="s">
        <v>50</v>
      </c>
      <c r="D162" t="s">
        <v>724</v>
      </c>
      <c r="E162" t="s">
        <v>725</v>
      </c>
      <c r="F162">
        <v>1999</v>
      </c>
      <c r="G162">
        <v>1990</v>
      </c>
      <c r="H162">
        <v>1997</v>
      </c>
      <c r="I162" t="s">
        <v>726</v>
      </c>
      <c r="J162" t="s">
        <v>727</v>
      </c>
      <c r="K162">
        <v>1967</v>
      </c>
      <c r="L162">
        <v>0</v>
      </c>
    </row>
    <row r="163" spans="1:12" x14ac:dyDescent="0.25">
      <c r="A163" t="s">
        <v>55</v>
      </c>
      <c r="B163" t="s">
        <v>728</v>
      </c>
      <c r="C163" t="s">
        <v>50</v>
      </c>
      <c r="D163" t="s">
        <v>715</v>
      </c>
      <c r="E163" t="s">
        <v>729</v>
      </c>
      <c r="F163">
        <v>1984</v>
      </c>
      <c r="G163">
        <v>1980</v>
      </c>
      <c r="H163">
        <v>1982</v>
      </c>
      <c r="I163" t="s">
        <v>730</v>
      </c>
      <c r="J163" t="s">
        <v>731</v>
      </c>
      <c r="K163">
        <v>1939</v>
      </c>
      <c r="L163">
        <v>0</v>
      </c>
    </row>
    <row r="164" spans="1:12" x14ac:dyDescent="0.25">
      <c r="A164" t="s">
        <v>48</v>
      </c>
      <c r="B164" t="s">
        <v>732</v>
      </c>
      <c r="C164" t="s">
        <v>50</v>
      </c>
      <c r="D164" t="s">
        <v>733</v>
      </c>
      <c r="E164" t="s">
        <v>734</v>
      </c>
      <c r="F164">
        <v>1999</v>
      </c>
      <c r="G164">
        <v>1990</v>
      </c>
      <c r="H164">
        <v>1993</v>
      </c>
      <c r="I164" t="s">
        <v>735</v>
      </c>
      <c r="J164" t="s">
        <v>736</v>
      </c>
      <c r="K164">
        <v>1912</v>
      </c>
      <c r="L164">
        <v>2004</v>
      </c>
    </row>
    <row r="165" spans="1:12" x14ac:dyDescent="0.25">
      <c r="A165" t="s">
        <v>48</v>
      </c>
      <c r="B165" t="s">
        <v>737</v>
      </c>
      <c r="C165" t="s">
        <v>50</v>
      </c>
      <c r="D165" t="s">
        <v>738</v>
      </c>
      <c r="E165" t="s">
        <v>739</v>
      </c>
      <c r="F165">
        <v>2011</v>
      </c>
      <c r="G165">
        <v>2010</v>
      </c>
      <c r="H165">
        <v>2010</v>
      </c>
      <c r="I165" t="s">
        <v>482</v>
      </c>
      <c r="J165" t="s">
        <v>82</v>
      </c>
      <c r="K165">
        <v>1971</v>
      </c>
      <c r="L165">
        <v>0</v>
      </c>
    </row>
    <row r="166" spans="1:12" x14ac:dyDescent="0.25">
      <c r="A166" t="s">
        <v>55</v>
      </c>
      <c r="B166" t="s">
        <v>740</v>
      </c>
      <c r="C166" t="s">
        <v>50</v>
      </c>
      <c r="D166" t="s">
        <v>222</v>
      </c>
      <c r="E166" t="s">
        <v>741</v>
      </c>
      <c r="F166">
        <v>1997</v>
      </c>
      <c r="G166">
        <v>0</v>
      </c>
      <c r="H166">
        <v>0</v>
      </c>
      <c r="I166" t="s">
        <v>106</v>
      </c>
      <c r="J166" t="s">
        <v>61</v>
      </c>
      <c r="K166">
        <v>1767</v>
      </c>
      <c r="L166">
        <v>1842</v>
      </c>
    </row>
    <row r="167" spans="1:12" x14ac:dyDescent="0.25">
      <c r="A167" t="s">
        <v>55</v>
      </c>
      <c r="B167" t="s">
        <v>742</v>
      </c>
      <c r="C167" t="s">
        <v>50</v>
      </c>
      <c r="D167" t="s">
        <v>68</v>
      </c>
      <c r="E167" t="s">
        <v>743</v>
      </c>
      <c r="F167">
        <v>1974</v>
      </c>
      <c r="G167">
        <v>0</v>
      </c>
      <c r="H167">
        <v>0</v>
      </c>
      <c r="I167" t="s">
        <v>744</v>
      </c>
      <c r="J167" t="s">
        <v>621</v>
      </c>
      <c r="K167">
        <v>1728</v>
      </c>
      <c r="L167">
        <v>1784</v>
      </c>
    </row>
    <row r="168" spans="1:12" x14ac:dyDescent="0.25">
      <c r="A168" t="s">
        <v>48</v>
      </c>
      <c r="B168" t="s">
        <v>745</v>
      </c>
      <c r="C168" t="s">
        <v>50</v>
      </c>
      <c r="D168" t="s">
        <v>57</v>
      </c>
      <c r="E168" t="s">
        <v>297</v>
      </c>
      <c r="F168">
        <v>2010</v>
      </c>
      <c r="G168">
        <v>2000</v>
      </c>
      <c r="H168">
        <v>2008</v>
      </c>
      <c r="I168" t="s">
        <v>746</v>
      </c>
      <c r="J168" t="s">
        <v>747</v>
      </c>
      <c r="K168">
        <v>1972</v>
      </c>
      <c r="L168">
        <v>0</v>
      </c>
    </row>
    <row r="169" spans="1:12" x14ac:dyDescent="0.25">
      <c r="A169" t="s">
        <v>55</v>
      </c>
      <c r="B169" t="s">
        <v>748</v>
      </c>
      <c r="C169" t="s">
        <v>50</v>
      </c>
      <c r="D169" t="s">
        <v>68</v>
      </c>
      <c r="E169" t="s">
        <v>749</v>
      </c>
      <c r="F169">
        <v>1974</v>
      </c>
      <c r="G169">
        <v>1760</v>
      </c>
      <c r="H169">
        <v>1768</v>
      </c>
      <c r="I169" t="s">
        <v>744</v>
      </c>
      <c r="K169">
        <v>1747</v>
      </c>
      <c r="L169">
        <v>1791</v>
      </c>
    </row>
    <row r="170" spans="1:12" x14ac:dyDescent="0.25">
      <c r="A170" t="s">
        <v>55</v>
      </c>
      <c r="B170" t="s">
        <v>750</v>
      </c>
      <c r="C170" t="s">
        <v>50</v>
      </c>
      <c r="D170" t="s">
        <v>222</v>
      </c>
      <c r="E170" t="s">
        <v>751</v>
      </c>
      <c r="F170">
        <v>1997</v>
      </c>
      <c r="G170">
        <v>0</v>
      </c>
      <c r="H170">
        <v>0</v>
      </c>
      <c r="I170" t="s">
        <v>106</v>
      </c>
      <c r="K170">
        <v>1789</v>
      </c>
      <c r="L170">
        <v>1802</v>
      </c>
    </row>
    <row r="171" spans="1:12" x14ac:dyDescent="0.25">
      <c r="A171" t="s">
        <v>55</v>
      </c>
      <c r="B171" t="s">
        <v>752</v>
      </c>
      <c r="C171" t="s">
        <v>50</v>
      </c>
      <c r="D171" t="s">
        <v>721</v>
      </c>
      <c r="E171" t="s">
        <v>753</v>
      </c>
      <c r="F171">
        <v>1997</v>
      </c>
      <c r="G171">
        <v>0</v>
      </c>
      <c r="H171">
        <v>0</v>
      </c>
      <c r="I171" t="s">
        <v>106</v>
      </c>
      <c r="J171" t="s">
        <v>754</v>
      </c>
      <c r="K171">
        <v>1741</v>
      </c>
      <c r="L171">
        <v>1806</v>
      </c>
    </row>
    <row r="172" spans="1:12" x14ac:dyDescent="0.25">
      <c r="A172" t="s">
        <v>48</v>
      </c>
      <c r="B172" t="s">
        <v>755</v>
      </c>
      <c r="C172" t="s">
        <v>50</v>
      </c>
      <c r="D172" t="s">
        <v>209</v>
      </c>
      <c r="E172" t="s">
        <v>756</v>
      </c>
      <c r="F172">
        <v>2004</v>
      </c>
      <c r="G172">
        <v>2000</v>
      </c>
      <c r="H172">
        <v>2003</v>
      </c>
      <c r="I172" t="s">
        <v>757</v>
      </c>
      <c r="J172" t="s">
        <v>758</v>
      </c>
      <c r="K172">
        <v>1970</v>
      </c>
      <c r="L172">
        <v>0</v>
      </c>
    </row>
    <row r="173" spans="1:12" x14ac:dyDescent="0.25">
      <c r="A173" t="s">
        <v>48</v>
      </c>
      <c r="B173" t="s">
        <v>759</v>
      </c>
      <c r="C173" t="s">
        <v>50</v>
      </c>
      <c r="D173" t="s">
        <v>760</v>
      </c>
      <c r="E173" t="s">
        <v>761</v>
      </c>
      <c r="F173">
        <v>2000</v>
      </c>
      <c r="G173">
        <v>1990</v>
      </c>
      <c r="H173">
        <v>1997</v>
      </c>
      <c r="I173" t="s">
        <v>762</v>
      </c>
      <c r="J173" t="s">
        <v>577</v>
      </c>
      <c r="K173">
        <v>1958</v>
      </c>
      <c r="L173">
        <v>0</v>
      </c>
    </row>
    <row r="174" spans="1:12" x14ac:dyDescent="0.25">
      <c r="A174" t="s">
        <v>48</v>
      </c>
      <c r="B174" t="s">
        <v>763</v>
      </c>
      <c r="C174" t="s">
        <v>50</v>
      </c>
      <c r="D174" t="s">
        <v>764</v>
      </c>
      <c r="E174" t="s">
        <v>765</v>
      </c>
      <c r="F174">
        <v>1992</v>
      </c>
      <c r="G174">
        <v>1970</v>
      </c>
      <c r="H174">
        <v>1972</v>
      </c>
      <c r="I174" t="s">
        <v>766</v>
      </c>
      <c r="J174" t="s">
        <v>767</v>
      </c>
      <c r="K174">
        <v>1941</v>
      </c>
      <c r="L174">
        <v>0</v>
      </c>
    </row>
    <row r="175" spans="1:12" x14ac:dyDescent="0.25">
      <c r="A175" t="s">
        <v>55</v>
      </c>
      <c r="B175" t="s">
        <v>768</v>
      </c>
      <c r="C175" t="s">
        <v>214</v>
      </c>
      <c r="D175" t="s">
        <v>769</v>
      </c>
      <c r="E175" t="s">
        <v>770</v>
      </c>
      <c r="F175">
        <v>1997</v>
      </c>
      <c r="G175">
        <v>0</v>
      </c>
      <c r="H175">
        <v>0</v>
      </c>
      <c r="I175" t="s">
        <v>106</v>
      </c>
      <c r="J175" t="s">
        <v>771</v>
      </c>
      <c r="K175">
        <v>1727</v>
      </c>
      <c r="L175">
        <v>1815</v>
      </c>
    </row>
    <row r="176" spans="1:12" x14ac:dyDescent="0.25">
      <c r="A176" t="s">
        <v>55</v>
      </c>
      <c r="B176" t="s">
        <v>772</v>
      </c>
      <c r="C176" t="s">
        <v>50</v>
      </c>
      <c r="D176" t="s">
        <v>773</v>
      </c>
      <c r="E176" t="s">
        <v>774</v>
      </c>
      <c r="F176">
        <v>2004</v>
      </c>
      <c r="G176">
        <v>2000</v>
      </c>
      <c r="H176">
        <v>2000</v>
      </c>
      <c r="I176" t="s">
        <v>775</v>
      </c>
      <c r="J176" t="s">
        <v>776</v>
      </c>
      <c r="K176">
        <v>1961</v>
      </c>
      <c r="L176">
        <v>0</v>
      </c>
    </row>
    <row r="177" spans="1:12" x14ac:dyDescent="0.25">
      <c r="A177" t="s">
        <v>55</v>
      </c>
      <c r="B177" t="s">
        <v>777</v>
      </c>
      <c r="C177" t="s">
        <v>50</v>
      </c>
      <c r="D177" t="s">
        <v>778</v>
      </c>
      <c r="E177" t="s">
        <v>297</v>
      </c>
      <c r="F177">
        <v>1993</v>
      </c>
      <c r="G177">
        <v>1980</v>
      </c>
      <c r="H177">
        <v>1982</v>
      </c>
      <c r="I177" t="s">
        <v>779</v>
      </c>
      <c r="J177" t="s">
        <v>780</v>
      </c>
      <c r="K177">
        <v>1938</v>
      </c>
      <c r="L177">
        <v>0</v>
      </c>
    </row>
    <row r="178" spans="1:12" x14ac:dyDescent="0.25">
      <c r="A178" t="s">
        <v>55</v>
      </c>
      <c r="B178" t="s">
        <v>781</v>
      </c>
      <c r="C178" t="s">
        <v>50</v>
      </c>
      <c r="D178" t="s">
        <v>782</v>
      </c>
      <c r="E178" t="s">
        <v>783</v>
      </c>
      <c r="F178">
        <v>1976</v>
      </c>
      <c r="G178">
        <v>1950</v>
      </c>
      <c r="H178">
        <v>1952</v>
      </c>
      <c r="I178" t="s">
        <v>380</v>
      </c>
      <c r="J178" t="s">
        <v>784</v>
      </c>
      <c r="K178">
        <v>1922</v>
      </c>
      <c r="L178">
        <v>2000</v>
      </c>
    </row>
    <row r="179" spans="1:12" x14ac:dyDescent="0.25">
      <c r="A179" t="s">
        <v>55</v>
      </c>
      <c r="B179" t="s">
        <v>785</v>
      </c>
      <c r="C179" t="s">
        <v>50</v>
      </c>
      <c r="D179" t="s">
        <v>786</v>
      </c>
      <c r="E179" t="s">
        <v>787</v>
      </c>
      <c r="F179">
        <v>2008</v>
      </c>
      <c r="G179">
        <v>2000</v>
      </c>
      <c r="H179">
        <v>2002</v>
      </c>
      <c r="I179" t="s">
        <v>788</v>
      </c>
      <c r="J179" t="s">
        <v>789</v>
      </c>
      <c r="K179">
        <v>1955</v>
      </c>
      <c r="L179">
        <v>0</v>
      </c>
    </row>
    <row r="180" spans="1:12" x14ac:dyDescent="0.25">
      <c r="A180" t="s">
        <v>55</v>
      </c>
      <c r="B180" t="s">
        <v>790</v>
      </c>
      <c r="C180" t="s">
        <v>50</v>
      </c>
      <c r="D180" t="s">
        <v>181</v>
      </c>
      <c r="E180" t="s">
        <v>791</v>
      </c>
      <c r="F180">
        <v>1981</v>
      </c>
      <c r="G180">
        <v>1840</v>
      </c>
      <c r="H180">
        <v>1844</v>
      </c>
      <c r="I180" t="s">
        <v>792</v>
      </c>
      <c r="K180">
        <v>1815</v>
      </c>
      <c r="L180">
        <v>1849</v>
      </c>
    </row>
    <row r="181" spans="1:12" x14ac:dyDescent="0.25">
      <c r="A181" t="s">
        <v>55</v>
      </c>
      <c r="B181" t="s">
        <v>793</v>
      </c>
      <c r="C181" t="s">
        <v>50</v>
      </c>
      <c r="D181" t="s">
        <v>794</v>
      </c>
      <c r="E181" t="s">
        <v>795</v>
      </c>
      <c r="F181">
        <v>1900</v>
      </c>
      <c r="G181">
        <v>1880</v>
      </c>
      <c r="H181">
        <v>1887</v>
      </c>
      <c r="I181" t="s">
        <v>796</v>
      </c>
      <c r="J181" t="s">
        <v>797</v>
      </c>
      <c r="K181">
        <v>1850</v>
      </c>
      <c r="L181">
        <v>1899</v>
      </c>
    </row>
    <row r="182" spans="1:12" x14ac:dyDescent="0.25">
      <c r="A182" t="s">
        <v>55</v>
      </c>
      <c r="B182" t="s">
        <v>798</v>
      </c>
      <c r="C182" t="s">
        <v>50</v>
      </c>
      <c r="D182" t="s">
        <v>283</v>
      </c>
      <c r="E182" t="s">
        <v>799</v>
      </c>
      <c r="F182">
        <v>1977</v>
      </c>
      <c r="G182">
        <v>1960</v>
      </c>
      <c r="H182">
        <v>1968</v>
      </c>
      <c r="I182" t="s">
        <v>800</v>
      </c>
      <c r="J182" t="s">
        <v>801</v>
      </c>
      <c r="K182">
        <v>1906</v>
      </c>
      <c r="L182">
        <v>1980</v>
      </c>
    </row>
    <row r="183" spans="1:12" x14ac:dyDescent="0.25">
      <c r="A183" t="s">
        <v>55</v>
      </c>
      <c r="B183" t="s">
        <v>802</v>
      </c>
      <c r="C183" t="s">
        <v>50</v>
      </c>
      <c r="D183" t="s">
        <v>158</v>
      </c>
      <c r="E183" t="s">
        <v>803</v>
      </c>
      <c r="F183">
        <v>2005</v>
      </c>
      <c r="G183">
        <v>1970</v>
      </c>
      <c r="H183">
        <v>1970</v>
      </c>
      <c r="I183" t="s">
        <v>804</v>
      </c>
      <c r="J183" t="s">
        <v>528</v>
      </c>
      <c r="K183">
        <v>1936</v>
      </c>
      <c r="L183">
        <v>0</v>
      </c>
    </row>
    <row r="184" spans="1:12" x14ac:dyDescent="0.25">
      <c r="A184" t="s">
        <v>55</v>
      </c>
      <c r="B184" t="s">
        <v>805</v>
      </c>
      <c r="C184" t="s">
        <v>50</v>
      </c>
      <c r="D184" t="s">
        <v>68</v>
      </c>
      <c r="E184" t="s">
        <v>806</v>
      </c>
      <c r="F184">
        <v>1961</v>
      </c>
      <c r="G184">
        <v>1940</v>
      </c>
      <c r="H184">
        <v>1940</v>
      </c>
      <c r="I184" t="s">
        <v>807</v>
      </c>
      <c r="J184" t="s">
        <v>808</v>
      </c>
      <c r="K184">
        <v>1873</v>
      </c>
      <c r="L184">
        <v>1958</v>
      </c>
    </row>
    <row r="185" spans="1:12" x14ac:dyDescent="0.25">
      <c r="A185" t="s">
        <v>55</v>
      </c>
      <c r="B185" t="s">
        <v>809</v>
      </c>
      <c r="C185" t="s">
        <v>50</v>
      </c>
      <c r="D185" t="s">
        <v>200</v>
      </c>
      <c r="E185" t="s">
        <v>810</v>
      </c>
      <c r="F185">
        <v>1931</v>
      </c>
      <c r="G185">
        <v>1890</v>
      </c>
      <c r="H185">
        <v>1891</v>
      </c>
      <c r="I185" t="s">
        <v>811</v>
      </c>
      <c r="J185" t="s">
        <v>812</v>
      </c>
      <c r="K185">
        <v>1867</v>
      </c>
      <c r="L185">
        <v>1932</v>
      </c>
    </row>
    <row r="186" spans="1:12" x14ac:dyDescent="0.25">
      <c r="A186" t="s">
        <v>55</v>
      </c>
      <c r="B186" t="s">
        <v>813</v>
      </c>
      <c r="C186" t="s">
        <v>50</v>
      </c>
      <c r="D186" t="s">
        <v>316</v>
      </c>
      <c r="E186" t="s">
        <v>814</v>
      </c>
      <c r="F186">
        <v>1987</v>
      </c>
      <c r="G186">
        <v>1950</v>
      </c>
      <c r="H186">
        <v>1953</v>
      </c>
      <c r="I186" t="s">
        <v>815</v>
      </c>
      <c r="J186" t="s">
        <v>816</v>
      </c>
      <c r="K186">
        <v>1889</v>
      </c>
      <c r="L186">
        <v>1955</v>
      </c>
    </row>
    <row r="187" spans="1:12" x14ac:dyDescent="0.25">
      <c r="A187" t="s">
        <v>55</v>
      </c>
      <c r="B187" t="s">
        <v>817</v>
      </c>
      <c r="C187" t="s">
        <v>50</v>
      </c>
      <c r="D187" t="s">
        <v>818</v>
      </c>
      <c r="E187" t="s">
        <v>819</v>
      </c>
      <c r="F187">
        <v>2002</v>
      </c>
      <c r="G187">
        <v>1960</v>
      </c>
      <c r="H187">
        <v>1968</v>
      </c>
      <c r="I187" t="s">
        <v>820</v>
      </c>
      <c r="J187" t="s">
        <v>821</v>
      </c>
      <c r="K187">
        <v>1944</v>
      </c>
      <c r="L187">
        <v>0</v>
      </c>
    </row>
    <row r="188" spans="1:12" x14ac:dyDescent="0.25">
      <c r="A188" t="s">
        <v>55</v>
      </c>
      <c r="B188" t="s">
        <v>822</v>
      </c>
      <c r="C188" t="s">
        <v>50</v>
      </c>
      <c r="D188" t="s">
        <v>205</v>
      </c>
      <c r="E188" t="s">
        <v>823</v>
      </c>
      <c r="F188">
        <v>1987</v>
      </c>
      <c r="G188">
        <v>1980</v>
      </c>
      <c r="H188">
        <v>1987</v>
      </c>
      <c r="I188" t="s">
        <v>197</v>
      </c>
      <c r="J188" t="s">
        <v>824</v>
      </c>
      <c r="K188">
        <v>1903</v>
      </c>
      <c r="L188">
        <v>1989</v>
      </c>
    </row>
    <row r="189" spans="1:12" x14ac:dyDescent="0.25">
      <c r="A189" t="s">
        <v>55</v>
      </c>
      <c r="B189" t="s">
        <v>826</v>
      </c>
      <c r="C189" t="s">
        <v>50</v>
      </c>
      <c r="D189" t="s">
        <v>316</v>
      </c>
      <c r="E189" t="s">
        <v>827</v>
      </c>
      <c r="F189">
        <v>1977</v>
      </c>
      <c r="G189">
        <v>1960</v>
      </c>
      <c r="H189">
        <v>1965</v>
      </c>
      <c r="I189" t="s">
        <v>828</v>
      </c>
      <c r="J189" t="s">
        <v>825</v>
      </c>
      <c r="K189">
        <v>1936</v>
      </c>
      <c r="L189">
        <v>0</v>
      </c>
    </row>
    <row r="190" spans="1:12" x14ac:dyDescent="0.25">
      <c r="A190" t="s">
        <v>55</v>
      </c>
      <c r="B190" t="s">
        <v>829</v>
      </c>
      <c r="C190" t="s">
        <v>50</v>
      </c>
      <c r="D190" t="s">
        <v>57</v>
      </c>
      <c r="E190" t="s">
        <v>830</v>
      </c>
      <c r="F190">
        <v>2005</v>
      </c>
      <c r="G190">
        <v>1970</v>
      </c>
      <c r="H190">
        <v>1978</v>
      </c>
      <c r="I190" t="s">
        <v>831</v>
      </c>
      <c r="J190" t="s">
        <v>102</v>
      </c>
      <c r="K190">
        <v>1944</v>
      </c>
      <c r="L190">
        <v>0</v>
      </c>
    </row>
    <row r="191" spans="1:12" x14ac:dyDescent="0.25">
      <c r="A191" t="s">
        <v>55</v>
      </c>
      <c r="B191" t="s">
        <v>832</v>
      </c>
      <c r="C191" t="s">
        <v>50</v>
      </c>
      <c r="D191" t="s">
        <v>283</v>
      </c>
      <c r="E191" t="s">
        <v>833</v>
      </c>
      <c r="F191">
        <v>1977</v>
      </c>
      <c r="G191">
        <v>1960</v>
      </c>
      <c r="H191">
        <v>1967</v>
      </c>
      <c r="I191" t="s">
        <v>800</v>
      </c>
      <c r="J191" t="s">
        <v>679</v>
      </c>
      <c r="K191">
        <v>1936</v>
      </c>
      <c r="L191">
        <v>0</v>
      </c>
    </row>
    <row r="192" spans="1:12" x14ac:dyDescent="0.25">
      <c r="A192" t="s">
        <v>55</v>
      </c>
      <c r="B192" t="s">
        <v>834</v>
      </c>
      <c r="C192" t="s">
        <v>50</v>
      </c>
      <c r="D192" t="s">
        <v>540</v>
      </c>
      <c r="E192" t="s">
        <v>835</v>
      </c>
      <c r="F192">
        <v>1997</v>
      </c>
      <c r="G192">
        <v>1910</v>
      </c>
      <c r="H192">
        <v>1919</v>
      </c>
      <c r="I192" t="s">
        <v>106</v>
      </c>
      <c r="K192">
        <v>1894</v>
      </c>
      <c r="L192">
        <v>1947</v>
      </c>
    </row>
    <row r="193" spans="1:12" x14ac:dyDescent="0.25">
      <c r="A193" t="s">
        <v>55</v>
      </c>
      <c r="B193" t="s">
        <v>836</v>
      </c>
      <c r="C193" t="s">
        <v>50</v>
      </c>
      <c r="D193" t="s">
        <v>63</v>
      </c>
      <c r="E193" t="s">
        <v>705</v>
      </c>
      <c r="F193">
        <v>2010</v>
      </c>
      <c r="G193">
        <v>1930</v>
      </c>
      <c r="H193">
        <v>1932</v>
      </c>
      <c r="I193" t="s">
        <v>65</v>
      </c>
      <c r="J193" t="s">
        <v>837</v>
      </c>
      <c r="K193">
        <v>1900</v>
      </c>
      <c r="L193">
        <v>1985</v>
      </c>
    </row>
    <row r="194" spans="1:12" x14ac:dyDescent="0.25">
      <c r="A194" t="s">
        <v>55</v>
      </c>
      <c r="B194" t="s">
        <v>838</v>
      </c>
      <c r="C194" t="s">
        <v>50</v>
      </c>
      <c r="D194" t="s">
        <v>839</v>
      </c>
      <c r="E194" t="s">
        <v>840</v>
      </c>
      <c r="F194">
        <v>1910</v>
      </c>
      <c r="G194">
        <v>1910</v>
      </c>
      <c r="H194">
        <v>1910</v>
      </c>
      <c r="I194" t="s">
        <v>841</v>
      </c>
      <c r="J194" t="s">
        <v>61</v>
      </c>
      <c r="K194">
        <v>1872</v>
      </c>
      <c r="L194">
        <v>1953</v>
      </c>
    </row>
    <row r="195" spans="1:12" x14ac:dyDescent="0.25">
      <c r="A195" t="s">
        <v>55</v>
      </c>
      <c r="B195" t="s">
        <v>842</v>
      </c>
      <c r="C195" t="s">
        <v>50</v>
      </c>
      <c r="D195" t="s">
        <v>843</v>
      </c>
      <c r="E195" t="s">
        <v>844</v>
      </c>
      <c r="F195">
        <v>1934</v>
      </c>
      <c r="G195">
        <v>1930</v>
      </c>
      <c r="H195">
        <v>1933</v>
      </c>
      <c r="I195" t="s">
        <v>845</v>
      </c>
      <c r="J195" t="s">
        <v>61</v>
      </c>
      <c r="K195">
        <v>1869</v>
      </c>
      <c r="L195">
        <v>1956</v>
      </c>
    </row>
    <row r="196" spans="1:12" x14ac:dyDescent="0.25">
      <c r="A196" t="s">
        <v>55</v>
      </c>
      <c r="B196" t="s">
        <v>846</v>
      </c>
      <c r="C196" t="s">
        <v>50</v>
      </c>
      <c r="D196" t="s">
        <v>782</v>
      </c>
      <c r="E196" t="s">
        <v>847</v>
      </c>
      <c r="F196">
        <v>2004</v>
      </c>
      <c r="G196">
        <v>1980</v>
      </c>
      <c r="H196">
        <v>1980</v>
      </c>
      <c r="I196" t="s">
        <v>848</v>
      </c>
      <c r="J196" t="s">
        <v>509</v>
      </c>
      <c r="K196">
        <v>1940</v>
      </c>
      <c r="L196">
        <v>0</v>
      </c>
    </row>
    <row r="197" spans="1:12" x14ac:dyDescent="0.25">
      <c r="A197" t="s">
        <v>55</v>
      </c>
      <c r="B197" t="s">
        <v>849</v>
      </c>
      <c r="C197" t="s">
        <v>50</v>
      </c>
      <c r="D197" t="s">
        <v>68</v>
      </c>
      <c r="E197" t="s">
        <v>850</v>
      </c>
      <c r="F197">
        <v>1972</v>
      </c>
      <c r="G197">
        <v>1950</v>
      </c>
      <c r="H197">
        <v>1957</v>
      </c>
      <c r="I197" t="s">
        <v>851</v>
      </c>
      <c r="J197" t="s">
        <v>852</v>
      </c>
      <c r="K197">
        <v>1912</v>
      </c>
      <c r="L197">
        <v>1963</v>
      </c>
    </row>
    <row r="198" spans="1:12" x14ac:dyDescent="0.25">
      <c r="A198" t="s">
        <v>55</v>
      </c>
      <c r="B198" t="s">
        <v>853</v>
      </c>
      <c r="C198" t="s">
        <v>50</v>
      </c>
      <c r="D198" t="s">
        <v>68</v>
      </c>
      <c r="E198" t="s">
        <v>854</v>
      </c>
      <c r="F198">
        <v>1974</v>
      </c>
      <c r="G198">
        <v>1770</v>
      </c>
      <c r="H198">
        <v>1773</v>
      </c>
      <c r="I198" t="s">
        <v>744</v>
      </c>
      <c r="J198" t="s">
        <v>855</v>
      </c>
      <c r="K198">
        <v>1738</v>
      </c>
      <c r="L198">
        <v>1806</v>
      </c>
    </row>
    <row r="199" spans="1:12" x14ac:dyDescent="0.25">
      <c r="A199" t="s">
        <v>48</v>
      </c>
      <c r="B199" t="s">
        <v>856</v>
      </c>
      <c r="C199" t="s">
        <v>50</v>
      </c>
      <c r="D199" t="s">
        <v>412</v>
      </c>
      <c r="E199" t="s">
        <v>857</v>
      </c>
      <c r="F199">
        <v>2011</v>
      </c>
      <c r="G199">
        <v>1660</v>
      </c>
      <c r="H199">
        <v>1660</v>
      </c>
      <c r="I199" t="s">
        <v>535</v>
      </c>
      <c r="J199" t="s">
        <v>858</v>
      </c>
      <c r="K199">
        <v>1633</v>
      </c>
      <c r="L199">
        <v>1699</v>
      </c>
    </row>
    <row r="200" spans="1:12" x14ac:dyDescent="0.25">
      <c r="A200" t="s">
        <v>55</v>
      </c>
      <c r="B200" t="s">
        <v>859</v>
      </c>
      <c r="C200" t="s">
        <v>50</v>
      </c>
      <c r="D200" t="s">
        <v>585</v>
      </c>
      <c r="E200" t="s">
        <v>581</v>
      </c>
      <c r="F200">
        <v>1976</v>
      </c>
      <c r="G200">
        <v>1970</v>
      </c>
      <c r="H200">
        <v>1971</v>
      </c>
      <c r="I200" t="s">
        <v>606</v>
      </c>
      <c r="J200" t="s">
        <v>860</v>
      </c>
      <c r="K200">
        <v>1941</v>
      </c>
      <c r="L200">
        <v>0</v>
      </c>
    </row>
    <row r="201" spans="1:12" x14ac:dyDescent="0.25">
      <c r="A201" t="s">
        <v>55</v>
      </c>
      <c r="B201" t="s">
        <v>861</v>
      </c>
      <c r="C201" t="s">
        <v>50</v>
      </c>
      <c r="D201" t="s">
        <v>283</v>
      </c>
      <c r="E201" t="s">
        <v>581</v>
      </c>
      <c r="F201">
        <v>1999</v>
      </c>
      <c r="G201">
        <v>1990</v>
      </c>
      <c r="H201">
        <v>1998</v>
      </c>
      <c r="I201" t="s">
        <v>735</v>
      </c>
      <c r="J201" t="s">
        <v>862</v>
      </c>
      <c r="K201">
        <v>1943</v>
      </c>
      <c r="L201">
        <v>0</v>
      </c>
    </row>
    <row r="202" spans="1:12" x14ac:dyDescent="0.25">
      <c r="A202" t="s">
        <v>55</v>
      </c>
      <c r="B202" t="s">
        <v>863</v>
      </c>
      <c r="C202" t="s">
        <v>50</v>
      </c>
      <c r="D202" t="s">
        <v>864</v>
      </c>
      <c r="E202" t="s">
        <v>865</v>
      </c>
      <c r="F202">
        <v>1999</v>
      </c>
      <c r="G202">
        <v>1890</v>
      </c>
      <c r="H202">
        <v>1895</v>
      </c>
      <c r="I202" t="s">
        <v>866</v>
      </c>
      <c r="J202" t="s">
        <v>867</v>
      </c>
      <c r="K202">
        <v>1872</v>
      </c>
      <c r="L202">
        <v>1898</v>
      </c>
    </row>
    <row r="203" spans="1:12" x14ac:dyDescent="0.25">
      <c r="A203" t="s">
        <v>55</v>
      </c>
      <c r="B203" t="s">
        <v>868</v>
      </c>
      <c r="C203" t="s">
        <v>50</v>
      </c>
      <c r="D203" t="s">
        <v>68</v>
      </c>
      <c r="E203" t="s">
        <v>869</v>
      </c>
      <c r="F203">
        <v>1958</v>
      </c>
      <c r="G203">
        <v>1740</v>
      </c>
      <c r="H203">
        <v>1746</v>
      </c>
      <c r="I203" t="s">
        <v>870</v>
      </c>
      <c r="K203">
        <v>1743</v>
      </c>
      <c r="L203">
        <v>1749</v>
      </c>
    </row>
    <row r="204" spans="1:12" x14ac:dyDescent="0.25">
      <c r="A204" t="s">
        <v>55</v>
      </c>
      <c r="B204" t="s">
        <v>871</v>
      </c>
      <c r="C204" t="s">
        <v>50</v>
      </c>
      <c r="D204" t="s">
        <v>872</v>
      </c>
      <c r="E204" t="s">
        <v>873</v>
      </c>
      <c r="F204">
        <v>2006</v>
      </c>
      <c r="G204">
        <v>2000</v>
      </c>
      <c r="H204">
        <v>2005</v>
      </c>
      <c r="I204" t="s">
        <v>874</v>
      </c>
      <c r="J204" t="s">
        <v>875</v>
      </c>
      <c r="K204">
        <v>1935</v>
      </c>
      <c r="L204">
        <v>0</v>
      </c>
    </row>
    <row r="205" spans="1:12" x14ac:dyDescent="0.25">
      <c r="A205" t="s">
        <v>55</v>
      </c>
      <c r="B205" t="s">
        <v>876</v>
      </c>
      <c r="C205" t="s">
        <v>50</v>
      </c>
      <c r="D205" t="s">
        <v>769</v>
      </c>
      <c r="E205" t="s">
        <v>603</v>
      </c>
      <c r="F205">
        <v>1997</v>
      </c>
      <c r="G205">
        <v>0</v>
      </c>
      <c r="H205">
        <v>0</v>
      </c>
      <c r="I205" t="s">
        <v>106</v>
      </c>
      <c r="J205" t="s">
        <v>877</v>
      </c>
      <c r="K205">
        <v>1753</v>
      </c>
      <c r="L205">
        <v>1827</v>
      </c>
    </row>
    <row r="206" spans="1:12" x14ac:dyDescent="0.25">
      <c r="A206" t="s">
        <v>48</v>
      </c>
      <c r="B206" t="s">
        <v>878</v>
      </c>
      <c r="C206" t="s">
        <v>50</v>
      </c>
      <c r="D206" t="s">
        <v>879</v>
      </c>
      <c r="E206" t="s">
        <v>880</v>
      </c>
      <c r="F206">
        <v>2008</v>
      </c>
      <c r="G206">
        <v>2000</v>
      </c>
      <c r="H206">
        <v>2006</v>
      </c>
      <c r="I206" t="s">
        <v>881</v>
      </c>
      <c r="J206" t="s">
        <v>882</v>
      </c>
      <c r="K206">
        <v>1952</v>
      </c>
      <c r="L206">
        <v>2012</v>
      </c>
    </row>
    <row r="207" spans="1:12" x14ac:dyDescent="0.25">
      <c r="B207" t="s">
        <v>883</v>
      </c>
      <c r="C207" t="s">
        <v>50</v>
      </c>
      <c r="D207" t="s">
        <v>884</v>
      </c>
      <c r="E207" t="s">
        <v>885</v>
      </c>
      <c r="F207">
        <v>1974</v>
      </c>
      <c r="G207">
        <v>1970</v>
      </c>
      <c r="H207">
        <v>1974</v>
      </c>
      <c r="I207" t="s">
        <v>886</v>
      </c>
      <c r="K207">
        <v>1931</v>
      </c>
      <c r="L207">
        <v>0</v>
      </c>
    </row>
    <row r="208" spans="1:12" x14ac:dyDescent="0.25">
      <c r="A208" t="s">
        <v>55</v>
      </c>
      <c r="B208" t="s">
        <v>887</v>
      </c>
      <c r="C208" t="s">
        <v>214</v>
      </c>
      <c r="D208" t="s">
        <v>537</v>
      </c>
      <c r="E208" t="s">
        <v>888</v>
      </c>
      <c r="F208">
        <v>1997</v>
      </c>
      <c r="G208">
        <v>0</v>
      </c>
      <c r="H208">
        <v>0</v>
      </c>
      <c r="I208" t="s">
        <v>106</v>
      </c>
      <c r="K208">
        <v>1793</v>
      </c>
      <c r="L208">
        <v>1825</v>
      </c>
    </row>
    <row r="209" spans="1:12" x14ac:dyDescent="0.25">
      <c r="A209" t="s">
        <v>55</v>
      </c>
      <c r="B209" t="s">
        <v>889</v>
      </c>
      <c r="C209" t="s">
        <v>50</v>
      </c>
      <c r="D209" t="s">
        <v>283</v>
      </c>
      <c r="E209" t="s">
        <v>890</v>
      </c>
      <c r="F209">
        <v>1975</v>
      </c>
      <c r="G209">
        <v>1970</v>
      </c>
      <c r="H209">
        <v>1973</v>
      </c>
      <c r="I209" t="s">
        <v>891</v>
      </c>
      <c r="J209" t="s">
        <v>892</v>
      </c>
      <c r="K209">
        <v>1940</v>
      </c>
      <c r="L209">
        <v>0</v>
      </c>
    </row>
    <row r="210" spans="1:12" x14ac:dyDescent="0.25">
      <c r="A210" t="s">
        <v>55</v>
      </c>
      <c r="B210" t="s">
        <v>893</v>
      </c>
      <c r="C210" t="s">
        <v>50</v>
      </c>
      <c r="D210" t="s">
        <v>894</v>
      </c>
      <c r="E210" t="s">
        <v>895</v>
      </c>
      <c r="F210">
        <v>2004</v>
      </c>
      <c r="G210">
        <v>1980</v>
      </c>
      <c r="H210">
        <v>1980</v>
      </c>
      <c r="I210" t="s">
        <v>896</v>
      </c>
      <c r="J210" t="s">
        <v>897</v>
      </c>
      <c r="K210">
        <v>1946</v>
      </c>
      <c r="L210">
        <v>0</v>
      </c>
    </row>
    <row r="211" spans="1:12" x14ac:dyDescent="0.25">
      <c r="A211" t="s">
        <v>55</v>
      </c>
      <c r="B211" t="s">
        <v>898</v>
      </c>
      <c r="C211" t="s">
        <v>50</v>
      </c>
      <c r="D211" t="s">
        <v>68</v>
      </c>
      <c r="E211" t="s">
        <v>899</v>
      </c>
      <c r="F211">
        <v>1981</v>
      </c>
      <c r="G211">
        <v>1920</v>
      </c>
      <c r="H211">
        <v>1920</v>
      </c>
      <c r="I211" t="s">
        <v>900</v>
      </c>
      <c r="J211" t="s">
        <v>901</v>
      </c>
      <c r="K211">
        <v>1884</v>
      </c>
      <c r="L211">
        <v>1950</v>
      </c>
    </row>
    <row r="212" spans="1:12" x14ac:dyDescent="0.25">
      <c r="A212" t="s">
        <v>55</v>
      </c>
      <c r="B212" t="s">
        <v>902</v>
      </c>
      <c r="C212" t="s">
        <v>50</v>
      </c>
      <c r="D212" t="s">
        <v>68</v>
      </c>
      <c r="E212" t="s">
        <v>903</v>
      </c>
      <c r="F212">
        <v>1993</v>
      </c>
      <c r="G212">
        <v>1790</v>
      </c>
      <c r="H212">
        <v>1793</v>
      </c>
      <c r="I212" t="s">
        <v>904</v>
      </c>
      <c r="J212" t="s">
        <v>905</v>
      </c>
      <c r="K212">
        <v>1753</v>
      </c>
      <c r="L212">
        <v>1839</v>
      </c>
    </row>
    <row r="213" spans="1:12" x14ac:dyDescent="0.25">
      <c r="A213" t="s">
        <v>55</v>
      </c>
      <c r="B213" t="s">
        <v>906</v>
      </c>
      <c r="C213" t="s">
        <v>50</v>
      </c>
      <c r="D213" t="s">
        <v>316</v>
      </c>
      <c r="E213" t="s">
        <v>907</v>
      </c>
      <c r="F213">
        <v>1975</v>
      </c>
      <c r="G213">
        <v>1970</v>
      </c>
      <c r="H213">
        <v>1972</v>
      </c>
      <c r="I213" t="s">
        <v>318</v>
      </c>
      <c r="J213" t="s">
        <v>61</v>
      </c>
      <c r="K213">
        <v>1928</v>
      </c>
      <c r="L213">
        <v>0</v>
      </c>
    </row>
    <row r="214" spans="1:12" x14ac:dyDescent="0.25">
      <c r="A214" t="s">
        <v>55</v>
      </c>
      <c r="B214" t="s">
        <v>908</v>
      </c>
      <c r="C214" t="s">
        <v>50</v>
      </c>
      <c r="D214" t="s">
        <v>222</v>
      </c>
      <c r="E214" t="s">
        <v>909</v>
      </c>
      <c r="F214">
        <v>1952</v>
      </c>
      <c r="G214">
        <v>1900</v>
      </c>
      <c r="H214">
        <v>1907</v>
      </c>
      <c r="I214" t="s">
        <v>910</v>
      </c>
      <c r="J214" t="s">
        <v>61</v>
      </c>
      <c r="K214">
        <v>1872</v>
      </c>
      <c r="L214">
        <v>1956</v>
      </c>
    </row>
    <row r="215" spans="1:12" x14ac:dyDescent="0.25">
      <c r="A215" t="s">
        <v>55</v>
      </c>
      <c r="B215" t="s">
        <v>911</v>
      </c>
      <c r="C215" t="s">
        <v>50</v>
      </c>
      <c r="D215" t="s">
        <v>68</v>
      </c>
      <c r="E215" t="s">
        <v>912</v>
      </c>
      <c r="F215">
        <v>1931</v>
      </c>
      <c r="G215">
        <v>1920</v>
      </c>
      <c r="H215">
        <v>1929</v>
      </c>
      <c r="I215" t="s">
        <v>913</v>
      </c>
      <c r="J215" t="s">
        <v>131</v>
      </c>
      <c r="K215">
        <v>1880</v>
      </c>
      <c r="L215">
        <v>1942</v>
      </c>
    </row>
    <row r="216" spans="1:12" x14ac:dyDescent="0.25">
      <c r="A216" t="s">
        <v>55</v>
      </c>
      <c r="B216" t="s">
        <v>914</v>
      </c>
      <c r="C216" t="s">
        <v>50</v>
      </c>
      <c r="D216" t="s">
        <v>316</v>
      </c>
      <c r="E216" t="s">
        <v>915</v>
      </c>
      <c r="F216">
        <v>1975</v>
      </c>
      <c r="G216">
        <v>1970</v>
      </c>
      <c r="H216">
        <v>1973</v>
      </c>
      <c r="I216" t="s">
        <v>318</v>
      </c>
      <c r="J216" t="s">
        <v>916</v>
      </c>
      <c r="K216">
        <v>1947</v>
      </c>
      <c r="L216">
        <v>0</v>
      </c>
    </row>
    <row r="217" spans="1:12" x14ac:dyDescent="0.25">
      <c r="A217" t="s">
        <v>55</v>
      </c>
      <c r="B217" t="s">
        <v>917</v>
      </c>
      <c r="C217" t="s">
        <v>50</v>
      </c>
      <c r="D217" t="s">
        <v>454</v>
      </c>
      <c r="E217" t="s">
        <v>918</v>
      </c>
      <c r="F217">
        <v>1850</v>
      </c>
      <c r="G217">
        <v>1840</v>
      </c>
      <c r="H217">
        <v>1849</v>
      </c>
      <c r="I217" t="s">
        <v>919</v>
      </c>
      <c r="J217" t="s">
        <v>61</v>
      </c>
      <c r="K217">
        <v>1795</v>
      </c>
      <c r="L217">
        <v>1864</v>
      </c>
    </row>
    <row r="218" spans="1:12" x14ac:dyDescent="0.25">
      <c r="A218" t="s">
        <v>55</v>
      </c>
      <c r="B218" t="s">
        <v>920</v>
      </c>
      <c r="C218" t="s">
        <v>50</v>
      </c>
      <c r="D218" t="s">
        <v>921</v>
      </c>
      <c r="E218" t="s">
        <v>922</v>
      </c>
      <c r="F218">
        <v>1927</v>
      </c>
      <c r="G218">
        <v>1900</v>
      </c>
      <c r="H218">
        <v>1908</v>
      </c>
      <c r="I218" t="s">
        <v>923</v>
      </c>
      <c r="J218" t="s">
        <v>924</v>
      </c>
      <c r="K218">
        <v>1875</v>
      </c>
      <c r="L218">
        <v>1947</v>
      </c>
    </row>
    <row r="219" spans="1:12" x14ac:dyDescent="0.25">
      <c r="A219" t="s">
        <v>55</v>
      </c>
      <c r="B219" t="s">
        <v>925</v>
      </c>
      <c r="C219" t="s">
        <v>50</v>
      </c>
      <c r="D219" t="s">
        <v>68</v>
      </c>
      <c r="E219" t="s">
        <v>926</v>
      </c>
      <c r="F219">
        <v>1967</v>
      </c>
      <c r="G219">
        <v>1930</v>
      </c>
      <c r="H219">
        <v>1938</v>
      </c>
      <c r="I219" t="s">
        <v>927</v>
      </c>
      <c r="J219" t="s">
        <v>928</v>
      </c>
      <c r="K219">
        <v>1910</v>
      </c>
      <c r="L219">
        <v>1943</v>
      </c>
    </row>
    <row r="220" spans="1:12" x14ac:dyDescent="0.25">
      <c r="A220" t="s">
        <v>55</v>
      </c>
      <c r="B220" t="s">
        <v>929</v>
      </c>
      <c r="C220" t="s">
        <v>50</v>
      </c>
      <c r="D220" t="s">
        <v>68</v>
      </c>
      <c r="E220" t="s">
        <v>930</v>
      </c>
      <c r="F220">
        <v>1893</v>
      </c>
      <c r="G220">
        <v>1860</v>
      </c>
      <c r="H220">
        <v>1868</v>
      </c>
      <c r="I220" t="s">
        <v>931</v>
      </c>
      <c r="J220" t="s">
        <v>789</v>
      </c>
      <c r="K220">
        <v>1794</v>
      </c>
      <c r="L220">
        <v>1883</v>
      </c>
    </row>
    <row r="221" spans="1:12" x14ac:dyDescent="0.25">
      <c r="A221" t="s">
        <v>55</v>
      </c>
      <c r="B221" t="s">
        <v>932</v>
      </c>
      <c r="C221" t="s">
        <v>50</v>
      </c>
      <c r="D221" t="s">
        <v>933</v>
      </c>
      <c r="E221" t="s">
        <v>934</v>
      </c>
      <c r="F221">
        <v>1979</v>
      </c>
      <c r="G221">
        <v>1970</v>
      </c>
      <c r="H221">
        <v>1979</v>
      </c>
      <c r="I221" t="s">
        <v>935</v>
      </c>
      <c r="J221" t="s">
        <v>189</v>
      </c>
      <c r="K221">
        <v>1939</v>
      </c>
      <c r="L221">
        <v>0</v>
      </c>
    </row>
    <row r="222" spans="1:12" x14ac:dyDescent="0.25">
      <c r="A222" t="s">
        <v>48</v>
      </c>
      <c r="B222" t="s">
        <v>936</v>
      </c>
      <c r="C222" t="s">
        <v>50</v>
      </c>
      <c r="D222" t="s">
        <v>937</v>
      </c>
      <c r="E222" t="s">
        <v>938</v>
      </c>
      <c r="F222">
        <v>1931</v>
      </c>
      <c r="G222">
        <v>1910</v>
      </c>
      <c r="H222">
        <v>1910</v>
      </c>
      <c r="I222" t="s">
        <v>939</v>
      </c>
      <c r="J222" t="s">
        <v>940</v>
      </c>
      <c r="K222">
        <v>1867</v>
      </c>
      <c r="L222">
        <v>1950</v>
      </c>
    </row>
    <row r="223" spans="1:12" x14ac:dyDescent="0.25">
      <c r="A223" t="s">
        <v>55</v>
      </c>
      <c r="B223" t="s">
        <v>941</v>
      </c>
      <c r="C223" t="s">
        <v>50</v>
      </c>
      <c r="D223" t="s">
        <v>942</v>
      </c>
      <c r="E223" t="s">
        <v>943</v>
      </c>
      <c r="F223">
        <v>1934</v>
      </c>
      <c r="G223">
        <v>1930</v>
      </c>
      <c r="H223">
        <v>1933</v>
      </c>
      <c r="I223" t="s">
        <v>944</v>
      </c>
      <c r="J223" t="s">
        <v>61</v>
      </c>
      <c r="K223">
        <v>1863</v>
      </c>
      <c r="L223">
        <v>1933</v>
      </c>
    </row>
    <row r="224" spans="1:12" x14ac:dyDescent="0.25">
      <c r="A224" t="s">
        <v>55</v>
      </c>
      <c r="B224" t="s">
        <v>945</v>
      </c>
      <c r="C224" t="s">
        <v>50</v>
      </c>
      <c r="D224" t="s">
        <v>717</v>
      </c>
      <c r="E224" t="s">
        <v>946</v>
      </c>
      <c r="F224">
        <v>2012</v>
      </c>
      <c r="G224">
        <v>2000</v>
      </c>
      <c r="H224">
        <v>2007</v>
      </c>
      <c r="I224" t="s">
        <v>947</v>
      </c>
      <c r="J224" t="s">
        <v>102</v>
      </c>
      <c r="K224">
        <v>1930</v>
      </c>
      <c r="L224">
        <v>0</v>
      </c>
    </row>
    <row r="225" spans="1:12" x14ac:dyDescent="0.25">
      <c r="A225" t="s">
        <v>48</v>
      </c>
      <c r="B225" t="s">
        <v>948</v>
      </c>
      <c r="C225" t="s">
        <v>50</v>
      </c>
      <c r="D225" t="s">
        <v>68</v>
      </c>
      <c r="E225" t="s">
        <v>949</v>
      </c>
      <c r="F225">
        <v>1976</v>
      </c>
      <c r="G225">
        <v>1910</v>
      </c>
      <c r="H225">
        <v>1912</v>
      </c>
      <c r="I225" t="s">
        <v>950</v>
      </c>
      <c r="J225" t="s">
        <v>951</v>
      </c>
      <c r="K225">
        <v>1879</v>
      </c>
      <c r="L225">
        <v>1961</v>
      </c>
    </row>
    <row r="226" spans="1:12" x14ac:dyDescent="0.25">
      <c r="A226" t="s">
        <v>55</v>
      </c>
      <c r="B226" t="s">
        <v>953</v>
      </c>
      <c r="C226" t="s">
        <v>50</v>
      </c>
      <c r="D226" t="s">
        <v>215</v>
      </c>
      <c r="E226" t="s">
        <v>954</v>
      </c>
      <c r="F226">
        <v>2003</v>
      </c>
      <c r="G226">
        <v>1960</v>
      </c>
      <c r="H226">
        <v>1967</v>
      </c>
      <c r="I226" t="s">
        <v>955</v>
      </c>
      <c r="J226" t="s">
        <v>956</v>
      </c>
      <c r="K226">
        <v>1942</v>
      </c>
      <c r="L226">
        <v>2013</v>
      </c>
    </row>
    <row r="227" spans="1:12" x14ac:dyDescent="0.25">
      <c r="A227" t="s">
        <v>55</v>
      </c>
      <c r="B227" t="s">
        <v>957</v>
      </c>
      <c r="C227" t="s">
        <v>50</v>
      </c>
      <c r="D227" t="s">
        <v>958</v>
      </c>
      <c r="E227" t="s">
        <v>959</v>
      </c>
      <c r="F227">
        <v>1959</v>
      </c>
      <c r="G227">
        <v>1950</v>
      </c>
      <c r="H227">
        <v>1957</v>
      </c>
      <c r="I227" t="s">
        <v>550</v>
      </c>
      <c r="J227" t="s">
        <v>82</v>
      </c>
      <c r="K227">
        <v>1927</v>
      </c>
      <c r="L227">
        <v>0</v>
      </c>
    </row>
    <row r="228" spans="1:12" x14ac:dyDescent="0.25">
      <c r="A228" t="s">
        <v>48</v>
      </c>
      <c r="B228" t="s">
        <v>960</v>
      </c>
      <c r="C228" t="s">
        <v>50</v>
      </c>
      <c r="D228" t="s">
        <v>68</v>
      </c>
      <c r="E228" t="s">
        <v>961</v>
      </c>
      <c r="F228">
        <v>1948</v>
      </c>
      <c r="G228">
        <v>1940</v>
      </c>
      <c r="H228">
        <v>1947</v>
      </c>
      <c r="I228" t="s">
        <v>962</v>
      </c>
      <c r="J228" t="s">
        <v>61</v>
      </c>
      <c r="K228">
        <v>1906</v>
      </c>
      <c r="L228">
        <v>1988</v>
      </c>
    </row>
    <row r="229" spans="1:12" x14ac:dyDescent="0.25">
      <c r="A229" t="s">
        <v>55</v>
      </c>
      <c r="B229" t="s">
        <v>963</v>
      </c>
      <c r="C229" t="s">
        <v>50</v>
      </c>
      <c r="D229" t="s">
        <v>63</v>
      </c>
      <c r="E229" t="s">
        <v>964</v>
      </c>
      <c r="F229">
        <v>2004</v>
      </c>
      <c r="G229">
        <v>1930</v>
      </c>
      <c r="H229">
        <v>1936</v>
      </c>
      <c r="I229" t="s">
        <v>965</v>
      </c>
      <c r="J229" t="s">
        <v>966</v>
      </c>
      <c r="K229">
        <v>1902</v>
      </c>
      <c r="L229">
        <v>1975</v>
      </c>
    </row>
    <row r="230" spans="1:12" x14ac:dyDescent="0.25">
      <c r="B230" t="s">
        <v>967</v>
      </c>
      <c r="C230" t="s">
        <v>50</v>
      </c>
      <c r="D230" t="s">
        <v>721</v>
      </c>
      <c r="E230" t="s">
        <v>968</v>
      </c>
      <c r="F230">
        <v>1997</v>
      </c>
      <c r="G230">
        <v>0</v>
      </c>
      <c r="H230">
        <v>0</v>
      </c>
      <c r="I230" t="s">
        <v>106</v>
      </c>
      <c r="K230">
        <v>1800</v>
      </c>
      <c r="L230">
        <v>1899</v>
      </c>
    </row>
    <row r="231" spans="1:12" x14ac:dyDescent="0.25">
      <c r="A231" t="s">
        <v>55</v>
      </c>
      <c r="B231" t="s">
        <v>969</v>
      </c>
      <c r="C231" t="s">
        <v>50</v>
      </c>
      <c r="D231" t="s">
        <v>537</v>
      </c>
      <c r="E231" t="s">
        <v>970</v>
      </c>
      <c r="F231">
        <v>1997</v>
      </c>
      <c r="G231">
        <v>1780</v>
      </c>
      <c r="H231">
        <v>1788</v>
      </c>
      <c r="I231" t="s">
        <v>106</v>
      </c>
      <c r="K231">
        <v>1744</v>
      </c>
      <c r="L231">
        <v>1783</v>
      </c>
    </row>
    <row r="232" spans="1:12" x14ac:dyDescent="0.25">
      <c r="A232" t="s">
        <v>48</v>
      </c>
      <c r="B232" t="s">
        <v>971</v>
      </c>
      <c r="C232" t="s">
        <v>50</v>
      </c>
      <c r="D232" t="s">
        <v>972</v>
      </c>
      <c r="E232" t="s">
        <v>973</v>
      </c>
      <c r="F232">
        <v>2011</v>
      </c>
      <c r="G232">
        <v>1960</v>
      </c>
      <c r="H232">
        <v>1969</v>
      </c>
      <c r="I232" t="s">
        <v>974</v>
      </c>
      <c r="J232" t="s">
        <v>975</v>
      </c>
      <c r="K232">
        <v>1941</v>
      </c>
      <c r="L232">
        <v>0</v>
      </c>
    </row>
    <row r="233" spans="1:12" x14ac:dyDescent="0.25">
      <c r="A233" t="s">
        <v>55</v>
      </c>
      <c r="B233" t="s">
        <v>976</v>
      </c>
      <c r="C233" t="s">
        <v>50</v>
      </c>
      <c r="D233" t="s">
        <v>195</v>
      </c>
      <c r="E233" t="s">
        <v>977</v>
      </c>
      <c r="F233">
        <v>2000</v>
      </c>
      <c r="G233">
        <v>1950</v>
      </c>
      <c r="H233">
        <v>1959</v>
      </c>
      <c r="I233" t="s">
        <v>192</v>
      </c>
      <c r="J233" t="s">
        <v>393</v>
      </c>
      <c r="K233">
        <v>1931</v>
      </c>
      <c r="L233">
        <v>2002</v>
      </c>
    </row>
    <row r="234" spans="1:12" x14ac:dyDescent="0.25">
      <c r="A234" t="s">
        <v>55</v>
      </c>
      <c r="B234" t="s">
        <v>978</v>
      </c>
      <c r="C234" t="s">
        <v>50</v>
      </c>
      <c r="D234" t="s">
        <v>200</v>
      </c>
      <c r="E234" t="s">
        <v>979</v>
      </c>
      <c r="F234">
        <v>1899</v>
      </c>
      <c r="G234">
        <v>1850</v>
      </c>
      <c r="H234">
        <v>1852</v>
      </c>
      <c r="I234" t="s">
        <v>980</v>
      </c>
      <c r="K234">
        <v>1811</v>
      </c>
      <c r="L234">
        <v>1871</v>
      </c>
    </row>
    <row r="235" spans="1:12" x14ac:dyDescent="0.25">
      <c r="A235" t="s">
        <v>55</v>
      </c>
      <c r="B235" t="s">
        <v>981</v>
      </c>
      <c r="C235" t="s">
        <v>50</v>
      </c>
      <c r="D235" t="s">
        <v>200</v>
      </c>
      <c r="E235" t="s">
        <v>982</v>
      </c>
      <c r="F235">
        <v>1964</v>
      </c>
      <c r="G235">
        <v>1890</v>
      </c>
      <c r="H235">
        <v>1894</v>
      </c>
      <c r="I235" t="s">
        <v>983</v>
      </c>
      <c r="J235" t="s">
        <v>364</v>
      </c>
      <c r="K235">
        <v>1870</v>
      </c>
      <c r="L235">
        <v>1960</v>
      </c>
    </row>
    <row r="236" spans="1:12" x14ac:dyDescent="0.25">
      <c r="A236" t="s">
        <v>48</v>
      </c>
      <c r="B236" t="s">
        <v>984</v>
      </c>
      <c r="C236" t="s">
        <v>50</v>
      </c>
      <c r="D236" t="s">
        <v>68</v>
      </c>
      <c r="E236" t="s">
        <v>985</v>
      </c>
      <c r="F236">
        <v>1936</v>
      </c>
      <c r="G236">
        <v>1930</v>
      </c>
      <c r="H236">
        <v>1935</v>
      </c>
      <c r="I236" t="s">
        <v>986</v>
      </c>
      <c r="J236" t="s">
        <v>364</v>
      </c>
      <c r="K236">
        <v>1896</v>
      </c>
      <c r="L236">
        <v>1975</v>
      </c>
    </row>
    <row r="237" spans="1:12" x14ac:dyDescent="0.25">
      <c r="A237" t="s">
        <v>55</v>
      </c>
      <c r="B237" t="s">
        <v>988</v>
      </c>
      <c r="C237" t="s">
        <v>50</v>
      </c>
      <c r="D237" t="s">
        <v>316</v>
      </c>
      <c r="E237" t="s">
        <v>297</v>
      </c>
      <c r="F237">
        <v>1989</v>
      </c>
      <c r="G237">
        <v>1950</v>
      </c>
      <c r="H237">
        <v>1956</v>
      </c>
      <c r="I237" t="s">
        <v>989</v>
      </c>
      <c r="J237" t="s">
        <v>990</v>
      </c>
      <c r="K237">
        <v>1930</v>
      </c>
      <c r="L237">
        <v>0</v>
      </c>
    </row>
    <row r="238" spans="1:12" x14ac:dyDescent="0.25">
      <c r="A238" t="s">
        <v>55</v>
      </c>
      <c r="B238" t="s">
        <v>991</v>
      </c>
      <c r="C238" t="s">
        <v>50</v>
      </c>
      <c r="D238" t="s">
        <v>992</v>
      </c>
      <c r="E238" t="s">
        <v>993</v>
      </c>
      <c r="F238">
        <v>1932</v>
      </c>
      <c r="G238">
        <v>1920</v>
      </c>
      <c r="H238">
        <v>1928</v>
      </c>
      <c r="I238" t="s">
        <v>994</v>
      </c>
      <c r="J238" t="s">
        <v>61</v>
      </c>
      <c r="K238">
        <v>1878</v>
      </c>
      <c r="L238">
        <v>1929</v>
      </c>
    </row>
    <row r="239" spans="1:12" x14ac:dyDescent="0.25">
      <c r="A239" t="s">
        <v>55</v>
      </c>
      <c r="B239" t="s">
        <v>995</v>
      </c>
      <c r="C239" t="s">
        <v>50</v>
      </c>
      <c r="D239" t="s">
        <v>283</v>
      </c>
      <c r="E239" t="s">
        <v>996</v>
      </c>
      <c r="F239">
        <v>1981</v>
      </c>
      <c r="G239">
        <v>1980</v>
      </c>
      <c r="H239">
        <v>1980</v>
      </c>
      <c r="I239" t="s">
        <v>406</v>
      </c>
      <c r="J239" t="s">
        <v>997</v>
      </c>
      <c r="K239">
        <v>1940</v>
      </c>
      <c r="L239">
        <v>0</v>
      </c>
    </row>
    <row r="240" spans="1:12" x14ac:dyDescent="0.25">
      <c r="A240" t="s">
        <v>55</v>
      </c>
      <c r="B240" t="s">
        <v>998</v>
      </c>
      <c r="C240" t="s">
        <v>50</v>
      </c>
      <c r="D240" t="s">
        <v>68</v>
      </c>
      <c r="E240" t="s">
        <v>999</v>
      </c>
      <c r="F240">
        <v>1984</v>
      </c>
      <c r="G240">
        <v>1980</v>
      </c>
      <c r="H240">
        <v>1982</v>
      </c>
      <c r="I240" t="s">
        <v>1000</v>
      </c>
      <c r="J240" t="s">
        <v>61</v>
      </c>
      <c r="K240">
        <v>1929</v>
      </c>
      <c r="L240">
        <v>2011</v>
      </c>
    </row>
    <row r="241" spans="1:12" x14ac:dyDescent="0.25">
      <c r="A241" t="s">
        <v>55</v>
      </c>
      <c r="B241" t="s">
        <v>1001</v>
      </c>
      <c r="C241" t="s">
        <v>214</v>
      </c>
      <c r="D241" t="s">
        <v>1002</v>
      </c>
      <c r="E241" t="s">
        <v>1003</v>
      </c>
      <c r="F241">
        <v>1997</v>
      </c>
      <c r="G241">
        <v>1800</v>
      </c>
      <c r="H241">
        <v>1802</v>
      </c>
      <c r="I241" t="s">
        <v>106</v>
      </c>
      <c r="K241">
        <v>0</v>
      </c>
      <c r="L241">
        <v>0</v>
      </c>
    </row>
    <row r="242" spans="1:12" x14ac:dyDescent="0.25">
      <c r="A242" t="s">
        <v>55</v>
      </c>
      <c r="B242" t="s">
        <v>1004</v>
      </c>
      <c r="C242" t="s">
        <v>50</v>
      </c>
      <c r="D242" t="s">
        <v>68</v>
      </c>
      <c r="E242" t="s">
        <v>1005</v>
      </c>
      <c r="F242">
        <v>1960</v>
      </c>
      <c r="G242">
        <v>1930</v>
      </c>
      <c r="H242">
        <v>1934</v>
      </c>
      <c r="I242" t="s">
        <v>1006</v>
      </c>
      <c r="J242" t="s">
        <v>364</v>
      </c>
      <c r="K242">
        <v>1899</v>
      </c>
      <c r="L242">
        <v>1972</v>
      </c>
    </row>
    <row r="243" spans="1:12" x14ac:dyDescent="0.25">
      <c r="A243" t="s">
        <v>55</v>
      </c>
      <c r="B243" t="s">
        <v>1007</v>
      </c>
      <c r="C243" t="s">
        <v>50</v>
      </c>
      <c r="D243" t="s">
        <v>618</v>
      </c>
      <c r="E243" t="s">
        <v>1008</v>
      </c>
      <c r="F243">
        <v>1961</v>
      </c>
      <c r="G243">
        <v>1960</v>
      </c>
      <c r="H243">
        <v>1960</v>
      </c>
      <c r="I243" t="s">
        <v>1009</v>
      </c>
      <c r="J243" t="s">
        <v>1010</v>
      </c>
      <c r="K243">
        <v>1933</v>
      </c>
      <c r="L243">
        <v>0</v>
      </c>
    </row>
    <row r="244" spans="1:12" x14ac:dyDescent="0.25">
      <c r="A244" t="s">
        <v>55</v>
      </c>
      <c r="B244" t="s">
        <v>1011</v>
      </c>
      <c r="C244" t="s">
        <v>50</v>
      </c>
      <c r="D244" t="s">
        <v>1012</v>
      </c>
      <c r="E244" t="s">
        <v>581</v>
      </c>
      <c r="F244">
        <v>1976</v>
      </c>
      <c r="G244">
        <v>1960</v>
      </c>
      <c r="H244">
        <v>1969</v>
      </c>
      <c r="I244" t="s">
        <v>1013</v>
      </c>
      <c r="K244">
        <v>1925</v>
      </c>
      <c r="L244">
        <v>0</v>
      </c>
    </row>
    <row r="245" spans="1:12" x14ac:dyDescent="0.25">
      <c r="A245" t="s">
        <v>55</v>
      </c>
      <c r="B245" t="s">
        <v>1014</v>
      </c>
      <c r="C245" t="s">
        <v>50</v>
      </c>
      <c r="D245" t="s">
        <v>1015</v>
      </c>
      <c r="E245" t="s">
        <v>581</v>
      </c>
      <c r="F245">
        <v>1989</v>
      </c>
      <c r="G245">
        <v>1980</v>
      </c>
      <c r="H245">
        <v>1987</v>
      </c>
      <c r="I245" t="s">
        <v>1016</v>
      </c>
      <c r="J245" t="s">
        <v>1017</v>
      </c>
      <c r="K245">
        <v>1939</v>
      </c>
      <c r="L245">
        <v>0</v>
      </c>
    </row>
    <row r="246" spans="1:12" x14ac:dyDescent="0.25">
      <c r="A246" t="s">
        <v>55</v>
      </c>
      <c r="B246" t="s">
        <v>1018</v>
      </c>
      <c r="C246" t="s">
        <v>50</v>
      </c>
      <c r="D246" t="s">
        <v>1019</v>
      </c>
      <c r="E246" t="s">
        <v>1020</v>
      </c>
      <c r="F246">
        <v>1897</v>
      </c>
      <c r="G246">
        <v>1540</v>
      </c>
      <c r="H246">
        <v>1545</v>
      </c>
      <c r="I246" t="s">
        <v>1021</v>
      </c>
      <c r="K246">
        <v>1531</v>
      </c>
      <c r="L246">
        <v>1570</v>
      </c>
    </row>
    <row r="247" spans="1:12" x14ac:dyDescent="0.25">
      <c r="A247" t="s">
        <v>55</v>
      </c>
      <c r="B247" t="s">
        <v>1022</v>
      </c>
      <c r="C247" t="s">
        <v>50</v>
      </c>
      <c r="D247" t="s">
        <v>1023</v>
      </c>
      <c r="E247" t="s">
        <v>1024</v>
      </c>
      <c r="F247">
        <v>2003</v>
      </c>
      <c r="G247">
        <v>1970</v>
      </c>
      <c r="H247">
        <v>1977</v>
      </c>
      <c r="I247" t="s">
        <v>1025</v>
      </c>
      <c r="J247" t="s">
        <v>1026</v>
      </c>
      <c r="K247">
        <v>1921</v>
      </c>
      <c r="L247">
        <v>1986</v>
      </c>
    </row>
    <row r="248" spans="1:12" x14ac:dyDescent="0.25">
      <c r="A248" t="s">
        <v>55</v>
      </c>
      <c r="B248" t="s">
        <v>1028</v>
      </c>
      <c r="C248" t="s">
        <v>50</v>
      </c>
      <c r="D248" t="s">
        <v>1029</v>
      </c>
      <c r="E248" t="s">
        <v>1030</v>
      </c>
      <c r="F248">
        <v>1969</v>
      </c>
      <c r="G248">
        <v>1900</v>
      </c>
      <c r="H248">
        <v>1904</v>
      </c>
      <c r="I248" t="s">
        <v>1031</v>
      </c>
      <c r="J248" t="s">
        <v>1032</v>
      </c>
      <c r="K248">
        <v>1865</v>
      </c>
      <c r="L248">
        <v>1925</v>
      </c>
    </row>
    <row r="249" spans="1:12" x14ac:dyDescent="0.25">
      <c r="A249" t="s">
        <v>55</v>
      </c>
      <c r="B249" t="s">
        <v>1033</v>
      </c>
      <c r="C249" t="s">
        <v>50</v>
      </c>
      <c r="D249" t="s">
        <v>1034</v>
      </c>
      <c r="E249" t="s">
        <v>1035</v>
      </c>
      <c r="F249">
        <v>2013</v>
      </c>
      <c r="G249">
        <v>1990</v>
      </c>
      <c r="H249">
        <v>1990</v>
      </c>
      <c r="I249" t="s">
        <v>1036</v>
      </c>
      <c r="J249" t="s">
        <v>1037</v>
      </c>
      <c r="K249">
        <v>1951</v>
      </c>
      <c r="L249">
        <v>0</v>
      </c>
    </row>
    <row r="250" spans="1:12" x14ac:dyDescent="0.25">
      <c r="A250" t="s">
        <v>48</v>
      </c>
      <c r="B250" t="s">
        <v>1038</v>
      </c>
      <c r="C250" t="s">
        <v>50</v>
      </c>
      <c r="D250" t="s">
        <v>1039</v>
      </c>
      <c r="E250" t="s">
        <v>1040</v>
      </c>
      <c r="F250">
        <v>2004</v>
      </c>
      <c r="G250">
        <v>2000</v>
      </c>
      <c r="H250">
        <v>2002</v>
      </c>
      <c r="I250" t="s">
        <v>1041</v>
      </c>
      <c r="J250" t="s">
        <v>1042</v>
      </c>
      <c r="K250">
        <v>1963</v>
      </c>
      <c r="L250">
        <v>0</v>
      </c>
    </row>
    <row r="251" spans="1:12" x14ac:dyDescent="0.25">
      <c r="A251" t="s">
        <v>55</v>
      </c>
      <c r="B251" t="s">
        <v>1043</v>
      </c>
      <c r="C251" t="s">
        <v>50</v>
      </c>
      <c r="D251" t="s">
        <v>1044</v>
      </c>
      <c r="E251" t="s">
        <v>1045</v>
      </c>
      <c r="F251">
        <v>2002</v>
      </c>
      <c r="G251">
        <v>1990</v>
      </c>
      <c r="H251">
        <v>1990</v>
      </c>
      <c r="I251" t="s">
        <v>1046</v>
      </c>
      <c r="J251" t="s">
        <v>1047</v>
      </c>
      <c r="K251">
        <v>1959</v>
      </c>
      <c r="L251">
        <v>0</v>
      </c>
    </row>
    <row r="252" spans="1:12" x14ac:dyDescent="0.25">
      <c r="A252" t="s">
        <v>55</v>
      </c>
      <c r="B252" t="s">
        <v>1048</v>
      </c>
      <c r="C252" t="s">
        <v>50</v>
      </c>
      <c r="D252" t="s">
        <v>195</v>
      </c>
      <c r="E252" t="s">
        <v>1049</v>
      </c>
      <c r="F252">
        <v>2001</v>
      </c>
      <c r="G252">
        <v>1960</v>
      </c>
      <c r="H252">
        <v>1965</v>
      </c>
      <c r="I252" t="s">
        <v>1050</v>
      </c>
      <c r="J252" t="s">
        <v>825</v>
      </c>
      <c r="K252">
        <v>1909</v>
      </c>
      <c r="L252">
        <v>1996</v>
      </c>
    </row>
    <row r="253" spans="1:12" x14ac:dyDescent="0.25">
      <c r="A253" t="s">
        <v>55</v>
      </c>
      <c r="B253" t="s">
        <v>1051</v>
      </c>
      <c r="C253" t="s">
        <v>50</v>
      </c>
      <c r="D253" t="s">
        <v>1052</v>
      </c>
      <c r="E253" t="s">
        <v>1053</v>
      </c>
      <c r="F253">
        <v>1966</v>
      </c>
      <c r="G253">
        <v>1950</v>
      </c>
      <c r="H253">
        <v>1954</v>
      </c>
      <c r="I253" t="s">
        <v>1054</v>
      </c>
      <c r="J253" t="s">
        <v>1055</v>
      </c>
      <c r="K253">
        <v>1906</v>
      </c>
      <c r="L253">
        <v>2004</v>
      </c>
    </row>
    <row r="254" spans="1:12" x14ac:dyDescent="0.25">
      <c r="A254" t="s">
        <v>48</v>
      </c>
      <c r="B254" t="s">
        <v>1056</v>
      </c>
      <c r="C254" t="s">
        <v>50</v>
      </c>
      <c r="D254" t="s">
        <v>63</v>
      </c>
      <c r="E254" t="s">
        <v>1057</v>
      </c>
      <c r="F254">
        <v>2013</v>
      </c>
      <c r="G254">
        <v>1920</v>
      </c>
      <c r="H254">
        <v>1929</v>
      </c>
      <c r="I254" t="s">
        <v>1058</v>
      </c>
      <c r="J254" t="s">
        <v>1059</v>
      </c>
      <c r="K254">
        <v>1893</v>
      </c>
      <c r="L254">
        <v>1933</v>
      </c>
    </row>
    <row r="255" spans="1:12" x14ac:dyDescent="0.25">
      <c r="A255" t="s">
        <v>55</v>
      </c>
      <c r="B255" t="s">
        <v>1060</v>
      </c>
      <c r="C255" t="s">
        <v>50</v>
      </c>
      <c r="D255" t="s">
        <v>181</v>
      </c>
      <c r="E255" t="s">
        <v>1061</v>
      </c>
      <c r="F255">
        <v>1980</v>
      </c>
      <c r="G255">
        <v>1930</v>
      </c>
      <c r="H255">
        <v>1933</v>
      </c>
      <c r="I255" t="s">
        <v>631</v>
      </c>
      <c r="J255" t="s">
        <v>468</v>
      </c>
      <c r="K255">
        <v>1892</v>
      </c>
      <c r="L255">
        <v>1973</v>
      </c>
    </row>
    <row r="256" spans="1:12" x14ac:dyDescent="0.25">
      <c r="A256" t="s">
        <v>55</v>
      </c>
      <c r="B256" t="s">
        <v>1062</v>
      </c>
      <c r="C256" t="s">
        <v>50</v>
      </c>
      <c r="D256" t="s">
        <v>283</v>
      </c>
      <c r="E256" t="s">
        <v>1063</v>
      </c>
      <c r="F256">
        <v>2008</v>
      </c>
      <c r="G256">
        <v>2000</v>
      </c>
      <c r="H256">
        <v>2008</v>
      </c>
      <c r="I256" t="s">
        <v>1064</v>
      </c>
      <c r="J256" t="s">
        <v>1065</v>
      </c>
      <c r="K256">
        <v>1958</v>
      </c>
      <c r="L256">
        <v>0</v>
      </c>
    </row>
    <row r="257" spans="1:12" x14ac:dyDescent="0.25">
      <c r="A257" t="s">
        <v>55</v>
      </c>
      <c r="B257" t="s">
        <v>1066</v>
      </c>
      <c r="C257" t="s">
        <v>50</v>
      </c>
      <c r="D257" t="s">
        <v>1067</v>
      </c>
      <c r="E257" t="s">
        <v>297</v>
      </c>
      <c r="F257">
        <v>2000</v>
      </c>
      <c r="G257">
        <v>1990</v>
      </c>
      <c r="H257">
        <v>1994</v>
      </c>
      <c r="I257" t="s">
        <v>1068</v>
      </c>
      <c r="J257" t="s">
        <v>323</v>
      </c>
      <c r="K257">
        <v>1970</v>
      </c>
      <c r="L257">
        <v>0</v>
      </c>
    </row>
    <row r="258" spans="1:12" x14ac:dyDescent="0.25">
      <c r="A258" t="s">
        <v>55</v>
      </c>
      <c r="B258" t="s">
        <v>1069</v>
      </c>
      <c r="C258" t="s">
        <v>50</v>
      </c>
      <c r="D258" t="s">
        <v>283</v>
      </c>
      <c r="E258" t="s">
        <v>1070</v>
      </c>
      <c r="F258">
        <v>1977</v>
      </c>
      <c r="G258">
        <v>1960</v>
      </c>
      <c r="H258">
        <v>1967</v>
      </c>
      <c r="I258" t="s">
        <v>800</v>
      </c>
      <c r="J258" t="s">
        <v>1071</v>
      </c>
      <c r="K258">
        <v>1909</v>
      </c>
      <c r="L258">
        <v>1976</v>
      </c>
    </row>
    <row r="259" spans="1:12" x14ac:dyDescent="0.25">
      <c r="A259" t="s">
        <v>55</v>
      </c>
      <c r="B259" t="s">
        <v>1072</v>
      </c>
      <c r="C259" t="s">
        <v>50</v>
      </c>
      <c r="D259" t="s">
        <v>1073</v>
      </c>
      <c r="E259" t="s">
        <v>1074</v>
      </c>
      <c r="F259">
        <v>1960</v>
      </c>
      <c r="G259">
        <v>1950</v>
      </c>
      <c r="H259">
        <v>1958</v>
      </c>
      <c r="I259" t="s">
        <v>168</v>
      </c>
      <c r="J259" t="s">
        <v>662</v>
      </c>
      <c r="K259">
        <v>1913</v>
      </c>
      <c r="L259">
        <v>1985</v>
      </c>
    </row>
    <row r="260" spans="1:12" x14ac:dyDescent="0.25">
      <c r="A260" t="s">
        <v>55</v>
      </c>
      <c r="B260" t="s">
        <v>1075</v>
      </c>
      <c r="C260" t="s">
        <v>50</v>
      </c>
      <c r="D260" t="s">
        <v>200</v>
      </c>
      <c r="E260" t="s">
        <v>1076</v>
      </c>
      <c r="F260">
        <v>1997</v>
      </c>
      <c r="G260">
        <v>0</v>
      </c>
      <c r="H260">
        <v>0</v>
      </c>
      <c r="I260" t="s">
        <v>106</v>
      </c>
      <c r="J260" t="s">
        <v>1077</v>
      </c>
      <c r="K260">
        <v>1869</v>
      </c>
      <c r="L260">
        <v>1955</v>
      </c>
    </row>
    <row r="261" spans="1:12" x14ac:dyDescent="0.25">
      <c r="A261" t="s">
        <v>55</v>
      </c>
      <c r="B261" t="s">
        <v>1078</v>
      </c>
      <c r="C261" t="s">
        <v>50</v>
      </c>
      <c r="D261" t="s">
        <v>1019</v>
      </c>
      <c r="E261" t="s">
        <v>1079</v>
      </c>
      <c r="F261">
        <v>1847</v>
      </c>
      <c r="G261">
        <v>0</v>
      </c>
      <c r="H261">
        <v>0</v>
      </c>
      <c r="I261" t="s">
        <v>233</v>
      </c>
      <c r="J261" t="s">
        <v>1080</v>
      </c>
      <c r="K261">
        <v>1762</v>
      </c>
      <c r="L261">
        <v>1819</v>
      </c>
    </row>
    <row r="262" spans="1:12" x14ac:dyDescent="0.25">
      <c r="A262" t="s">
        <v>55</v>
      </c>
      <c r="B262" t="s">
        <v>1081</v>
      </c>
      <c r="C262" t="s">
        <v>50</v>
      </c>
      <c r="D262" t="s">
        <v>316</v>
      </c>
      <c r="E262" t="s">
        <v>1082</v>
      </c>
      <c r="F262">
        <v>1977</v>
      </c>
      <c r="G262">
        <v>1970</v>
      </c>
      <c r="H262">
        <v>1973</v>
      </c>
      <c r="I262" t="s">
        <v>1083</v>
      </c>
      <c r="J262" t="s">
        <v>1084</v>
      </c>
      <c r="K262">
        <v>1945</v>
      </c>
      <c r="L262">
        <v>0</v>
      </c>
    </row>
    <row r="263" spans="1:12" x14ac:dyDescent="0.25">
      <c r="A263" t="s">
        <v>55</v>
      </c>
      <c r="B263" t="s">
        <v>1085</v>
      </c>
      <c r="C263" t="s">
        <v>50</v>
      </c>
      <c r="D263" t="s">
        <v>1086</v>
      </c>
      <c r="E263" t="s">
        <v>1087</v>
      </c>
      <c r="F263">
        <v>2013</v>
      </c>
      <c r="G263">
        <v>2010</v>
      </c>
      <c r="H263">
        <v>2012</v>
      </c>
      <c r="I263" t="s">
        <v>1088</v>
      </c>
      <c r="K263">
        <v>2004</v>
      </c>
      <c r="L263">
        <v>0</v>
      </c>
    </row>
    <row r="264" spans="1:12" x14ac:dyDescent="0.25">
      <c r="A264" t="s">
        <v>55</v>
      </c>
      <c r="B264" t="s">
        <v>1089</v>
      </c>
      <c r="C264" t="s">
        <v>50</v>
      </c>
      <c r="D264" t="s">
        <v>68</v>
      </c>
      <c r="E264" t="s">
        <v>1090</v>
      </c>
      <c r="F264">
        <v>1940</v>
      </c>
      <c r="G264">
        <v>1900</v>
      </c>
      <c r="H264">
        <v>1907</v>
      </c>
      <c r="I264" t="s">
        <v>1091</v>
      </c>
      <c r="J264" t="s">
        <v>61</v>
      </c>
      <c r="K264">
        <v>1868</v>
      </c>
      <c r="L264">
        <v>1939</v>
      </c>
    </row>
    <row r="265" spans="1:12" x14ac:dyDescent="0.25">
      <c r="A265" t="s">
        <v>55</v>
      </c>
      <c r="B265" t="s">
        <v>1092</v>
      </c>
      <c r="C265" t="s">
        <v>50</v>
      </c>
      <c r="D265" t="s">
        <v>1093</v>
      </c>
      <c r="E265" t="s">
        <v>1094</v>
      </c>
      <c r="F265">
        <v>1960</v>
      </c>
      <c r="G265">
        <v>1950</v>
      </c>
      <c r="H265">
        <v>1959</v>
      </c>
      <c r="I265" t="s">
        <v>422</v>
      </c>
      <c r="J265" t="s">
        <v>1095</v>
      </c>
      <c r="K265">
        <v>1893</v>
      </c>
      <c r="L265">
        <v>1965</v>
      </c>
    </row>
    <row r="266" spans="1:12" x14ac:dyDescent="0.25">
      <c r="A266" t="s">
        <v>55</v>
      </c>
      <c r="B266" t="s">
        <v>1096</v>
      </c>
      <c r="C266" t="s">
        <v>50</v>
      </c>
      <c r="D266" t="s">
        <v>470</v>
      </c>
      <c r="E266" t="s">
        <v>1097</v>
      </c>
      <c r="F266">
        <v>1940</v>
      </c>
      <c r="G266">
        <v>1930</v>
      </c>
      <c r="H266">
        <v>1935</v>
      </c>
      <c r="I266" t="s">
        <v>1098</v>
      </c>
      <c r="J266" t="s">
        <v>1099</v>
      </c>
      <c r="K266">
        <v>1896</v>
      </c>
      <c r="L266">
        <v>1973</v>
      </c>
    </row>
    <row r="267" spans="1:12" x14ac:dyDescent="0.25">
      <c r="A267" t="s">
        <v>55</v>
      </c>
      <c r="B267" t="s">
        <v>1100</v>
      </c>
      <c r="C267" t="s">
        <v>50</v>
      </c>
      <c r="D267" t="s">
        <v>1101</v>
      </c>
      <c r="E267" t="s">
        <v>297</v>
      </c>
      <c r="F267">
        <v>1985</v>
      </c>
      <c r="G267">
        <v>1950</v>
      </c>
      <c r="H267">
        <v>1955</v>
      </c>
      <c r="I267" t="s">
        <v>1102</v>
      </c>
      <c r="J267" t="s">
        <v>1103</v>
      </c>
      <c r="K267">
        <v>1886</v>
      </c>
      <c r="L267">
        <v>1964</v>
      </c>
    </row>
    <row r="268" spans="1:12" x14ac:dyDescent="0.25">
      <c r="A268" t="s">
        <v>55</v>
      </c>
      <c r="B268" t="s">
        <v>1104</v>
      </c>
      <c r="C268" t="s">
        <v>50</v>
      </c>
      <c r="D268" t="s">
        <v>1105</v>
      </c>
      <c r="E268" t="s">
        <v>1106</v>
      </c>
      <c r="F268">
        <v>2004</v>
      </c>
      <c r="G268">
        <v>1990</v>
      </c>
      <c r="H268">
        <v>1996</v>
      </c>
      <c r="I268" t="s">
        <v>848</v>
      </c>
      <c r="J268" t="s">
        <v>1107</v>
      </c>
      <c r="K268">
        <v>1952</v>
      </c>
      <c r="L268">
        <v>0</v>
      </c>
    </row>
    <row r="269" spans="1:12" x14ac:dyDescent="0.25">
      <c r="B269" t="s">
        <v>1108</v>
      </c>
      <c r="C269" t="s">
        <v>50</v>
      </c>
      <c r="D269" t="s">
        <v>1109</v>
      </c>
      <c r="E269" t="s">
        <v>1110</v>
      </c>
      <c r="F269">
        <v>2009</v>
      </c>
      <c r="G269">
        <v>1980</v>
      </c>
      <c r="H269">
        <v>1984</v>
      </c>
      <c r="I269" t="s">
        <v>1111</v>
      </c>
      <c r="K269">
        <v>1958</v>
      </c>
      <c r="L269">
        <v>1998</v>
      </c>
    </row>
    <row r="270" spans="1:12" x14ac:dyDescent="0.25">
      <c r="A270" t="s">
        <v>48</v>
      </c>
      <c r="B270" t="s">
        <v>1112</v>
      </c>
      <c r="C270" t="s">
        <v>50</v>
      </c>
      <c r="D270" t="s">
        <v>1113</v>
      </c>
      <c r="E270" t="s">
        <v>1114</v>
      </c>
      <c r="F270">
        <v>2013</v>
      </c>
      <c r="G270">
        <v>2010</v>
      </c>
      <c r="H270">
        <v>2011</v>
      </c>
      <c r="I270" t="s">
        <v>1115</v>
      </c>
      <c r="J270" t="s">
        <v>1116</v>
      </c>
      <c r="K270">
        <v>1972</v>
      </c>
      <c r="L270">
        <v>0</v>
      </c>
    </row>
    <row r="271" spans="1:12" x14ac:dyDescent="0.25">
      <c r="A271" t="s">
        <v>48</v>
      </c>
      <c r="B271" t="s">
        <v>1117</v>
      </c>
      <c r="C271" t="s">
        <v>50</v>
      </c>
      <c r="D271" t="s">
        <v>283</v>
      </c>
      <c r="E271" t="s">
        <v>1118</v>
      </c>
      <c r="F271">
        <v>1975</v>
      </c>
      <c r="G271">
        <v>1960</v>
      </c>
      <c r="H271">
        <v>1967</v>
      </c>
      <c r="I271" t="s">
        <v>1119</v>
      </c>
      <c r="K271">
        <v>0</v>
      </c>
      <c r="L271">
        <v>0</v>
      </c>
    </row>
    <row r="272" spans="1:12" x14ac:dyDescent="0.25">
      <c r="A272" t="s">
        <v>48</v>
      </c>
      <c r="B272" t="s">
        <v>1120</v>
      </c>
      <c r="C272" t="s">
        <v>50</v>
      </c>
      <c r="D272" t="s">
        <v>68</v>
      </c>
      <c r="E272" t="s">
        <v>1121</v>
      </c>
      <c r="F272">
        <v>1966</v>
      </c>
      <c r="G272">
        <v>1960</v>
      </c>
      <c r="H272">
        <v>1963</v>
      </c>
      <c r="I272" t="s">
        <v>1122</v>
      </c>
      <c r="J272" t="s">
        <v>1123</v>
      </c>
      <c r="K272">
        <v>1931</v>
      </c>
      <c r="L272">
        <v>0</v>
      </c>
    </row>
    <row r="273" spans="1:12" x14ac:dyDescent="0.25">
      <c r="A273" t="s">
        <v>48</v>
      </c>
      <c r="B273" t="s">
        <v>1124</v>
      </c>
      <c r="C273" t="s">
        <v>50</v>
      </c>
      <c r="D273" t="s">
        <v>354</v>
      </c>
      <c r="E273" t="s">
        <v>1125</v>
      </c>
      <c r="F273">
        <v>1987</v>
      </c>
      <c r="G273">
        <v>1980</v>
      </c>
      <c r="H273">
        <v>1984</v>
      </c>
      <c r="I273" t="s">
        <v>1126</v>
      </c>
      <c r="J273" t="s">
        <v>1127</v>
      </c>
      <c r="K273">
        <v>1955</v>
      </c>
      <c r="L273">
        <v>0</v>
      </c>
    </row>
    <row r="274" spans="1:12" x14ac:dyDescent="0.25">
      <c r="A274" t="s">
        <v>55</v>
      </c>
      <c r="B274" t="s">
        <v>1128</v>
      </c>
      <c r="C274" t="s">
        <v>50</v>
      </c>
      <c r="D274" t="s">
        <v>1015</v>
      </c>
      <c r="E274" t="s">
        <v>1129</v>
      </c>
      <c r="F274">
        <v>1989</v>
      </c>
      <c r="G274">
        <v>1980</v>
      </c>
      <c r="H274">
        <v>1987</v>
      </c>
      <c r="I274" t="s">
        <v>1016</v>
      </c>
      <c r="J274" t="s">
        <v>1130</v>
      </c>
      <c r="K274">
        <v>1956</v>
      </c>
      <c r="L274">
        <v>0</v>
      </c>
    </row>
    <row r="275" spans="1:12" x14ac:dyDescent="0.25">
      <c r="A275" t="s">
        <v>55</v>
      </c>
      <c r="B275" t="s">
        <v>1131</v>
      </c>
      <c r="C275" t="s">
        <v>50</v>
      </c>
      <c r="D275" t="s">
        <v>181</v>
      </c>
      <c r="E275" t="s">
        <v>1132</v>
      </c>
      <c r="F275">
        <v>1913</v>
      </c>
      <c r="G275">
        <v>1820</v>
      </c>
      <c r="H275">
        <v>1829</v>
      </c>
      <c r="I275" t="s">
        <v>1133</v>
      </c>
      <c r="K275">
        <v>1790</v>
      </c>
      <c r="L275">
        <v>1830</v>
      </c>
    </row>
    <row r="276" spans="1:12" x14ac:dyDescent="0.25">
      <c r="A276" t="s">
        <v>55</v>
      </c>
      <c r="B276" t="s">
        <v>1134</v>
      </c>
      <c r="C276" t="s">
        <v>50</v>
      </c>
      <c r="D276" t="s">
        <v>1135</v>
      </c>
      <c r="E276" t="s">
        <v>1136</v>
      </c>
      <c r="F276">
        <v>1985</v>
      </c>
      <c r="G276">
        <v>1980</v>
      </c>
      <c r="H276">
        <v>1981</v>
      </c>
      <c r="I276" t="s">
        <v>1102</v>
      </c>
      <c r="J276" t="s">
        <v>1137</v>
      </c>
      <c r="K276">
        <v>1945</v>
      </c>
      <c r="L276">
        <v>0</v>
      </c>
    </row>
    <row r="277" spans="1:12" x14ac:dyDescent="0.25">
      <c r="A277" t="s">
        <v>55</v>
      </c>
      <c r="B277" t="s">
        <v>1138</v>
      </c>
      <c r="C277" t="s">
        <v>50</v>
      </c>
      <c r="D277" t="s">
        <v>1139</v>
      </c>
      <c r="E277" t="s">
        <v>1140</v>
      </c>
      <c r="F277">
        <v>2002</v>
      </c>
      <c r="G277">
        <v>1960</v>
      </c>
      <c r="H277">
        <v>1965</v>
      </c>
      <c r="I277" t="s">
        <v>1141</v>
      </c>
      <c r="J277" t="s">
        <v>1142</v>
      </c>
      <c r="K277">
        <v>1932</v>
      </c>
      <c r="L277">
        <v>0</v>
      </c>
    </row>
    <row r="278" spans="1:12" x14ac:dyDescent="0.25">
      <c r="A278" t="s">
        <v>55</v>
      </c>
      <c r="B278" t="s">
        <v>1143</v>
      </c>
      <c r="C278" t="s">
        <v>50</v>
      </c>
      <c r="D278" t="s">
        <v>215</v>
      </c>
      <c r="E278" t="s">
        <v>1144</v>
      </c>
      <c r="F278">
        <v>1922</v>
      </c>
      <c r="G278">
        <v>0</v>
      </c>
      <c r="H278">
        <v>0</v>
      </c>
      <c r="I278" t="s">
        <v>1145</v>
      </c>
      <c r="J278" t="s">
        <v>61</v>
      </c>
      <c r="K278">
        <v>1762</v>
      </c>
      <c r="L278">
        <v>1787</v>
      </c>
    </row>
    <row r="279" spans="1:12" x14ac:dyDescent="0.25">
      <c r="A279" t="s">
        <v>55</v>
      </c>
      <c r="B279" t="s">
        <v>1146</v>
      </c>
      <c r="C279" t="s">
        <v>50</v>
      </c>
      <c r="D279" t="s">
        <v>1147</v>
      </c>
      <c r="E279" t="s">
        <v>1148</v>
      </c>
      <c r="F279">
        <v>2010</v>
      </c>
      <c r="G279">
        <v>1790</v>
      </c>
      <c r="H279">
        <v>1796</v>
      </c>
      <c r="I279" t="s">
        <v>1149</v>
      </c>
      <c r="J279" t="s">
        <v>61</v>
      </c>
      <c r="K279">
        <v>1757</v>
      </c>
      <c r="L279">
        <v>1827</v>
      </c>
    </row>
    <row r="280" spans="1:12" x14ac:dyDescent="0.25">
      <c r="A280" t="s">
        <v>55</v>
      </c>
      <c r="B280" t="s">
        <v>1150</v>
      </c>
      <c r="C280" t="s">
        <v>50</v>
      </c>
      <c r="D280" t="s">
        <v>470</v>
      </c>
      <c r="E280" t="s">
        <v>1151</v>
      </c>
      <c r="F280">
        <v>1994</v>
      </c>
      <c r="G280">
        <v>1950</v>
      </c>
      <c r="H280">
        <v>1959</v>
      </c>
      <c r="I280" t="s">
        <v>1152</v>
      </c>
      <c r="J280" t="s">
        <v>61</v>
      </c>
      <c r="K280">
        <v>1914</v>
      </c>
      <c r="L280">
        <v>2000</v>
      </c>
    </row>
    <row r="281" spans="1:12" x14ac:dyDescent="0.25">
      <c r="A281" t="s">
        <v>55</v>
      </c>
      <c r="B281" t="s">
        <v>1153</v>
      </c>
      <c r="C281" t="s">
        <v>50</v>
      </c>
      <c r="D281" t="s">
        <v>68</v>
      </c>
      <c r="E281" t="s">
        <v>1154</v>
      </c>
      <c r="F281">
        <v>1947</v>
      </c>
      <c r="G281">
        <v>1930</v>
      </c>
      <c r="H281">
        <v>1934</v>
      </c>
      <c r="I281" t="s">
        <v>1155</v>
      </c>
      <c r="J281" t="s">
        <v>1156</v>
      </c>
      <c r="K281">
        <v>1861</v>
      </c>
      <c r="L281">
        <v>1942</v>
      </c>
    </row>
    <row r="282" spans="1:12" x14ac:dyDescent="0.25">
      <c r="A282" t="s">
        <v>48</v>
      </c>
      <c r="B282" t="s">
        <v>1157</v>
      </c>
      <c r="C282" t="s">
        <v>50</v>
      </c>
      <c r="D282" t="s">
        <v>470</v>
      </c>
      <c r="E282" t="s">
        <v>1158</v>
      </c>
      <c r="F282">
        <v>1938</v>
      </c>
      <c r="G282">
        <v>1930</v>
      </c>
      <c r="H282">
        <v>1938</v>
      </c>
      <c r="I282" t="s">
        <v>1159</v>
      </c>
      <c r="J282" t="s">
        <v>1160</v>
      </c>
      <c r="K282">
        <v>1864</v>
      </c>
      <c r="L282">
        <v>1951</v>
      </c>
    </row>
    <row r="283" spans="1:12" x14ac:dyDescent="0.25">
      <c r="A283" t="s">
        <v>55</v>
      </c>
      <c r="B283" t="s">
        <v>1161</v>
      </c>
      <c r="C283" t="s">
        <v>50</v>
      </c>
      <c r="D283" t="s">
        <v>1162</v>
      </c>
      <c r="E283" t="s">
        <v>1163</v>
      </c>
      <c r="F283">
        <v>1983</v>
      </c>
      <c r="G283">
        <v>1920</v>
      </c>
      <c r="H283">
        <v>1925</v>
      </c>
      <c r="I283" t="s">
        <v>1164</v>
      </c>
      <c r="K283">
        <v>1908</v>
      </c>
      <c r="L283">
        <v>1970</v>
      </c>
    </row>
    <row r="284" spans="1:12" x14ac:dyDescent="0.25">
      <c r="A284" t="s">
        <v>55</v>
      </c>
      <c r="B284" t="s">
        <v>1165</v>
      </c>
      <c r="C284" t="s">
        <v>50</v>
      </c>
      <c r="D284" t="s">
        <v>1015</v>
      </c>
      <c r="E284" t="s">
        <v>297</v>
      </c>
      <c r="F284">
        <v>2013</v>
      </c>
      <c r="G284">
        <v>1990</v>
      </c>
      <c r="H284">
        <v>1991</v>
      </c>
      <c r="I284" t="s">
        <v>582</v>
      </c>
      <c r="J284" t="s">
        <v>92</v>
      </c>
      <c r="K284">
        <v>1949</v>
      </c>
      <c r="L284">
        <v>0</v>
      </c>
    </row>
    <row r="285" spans="1:12" x14ac:dyDescent="0.25">
      <c r="A285" t="s">
        <v>48</v>
      </c>
      <c r="B285" t="s">
        <v>1166</v>
      </c>
      <c r="C285" t="s">
        <v>50</v>
      </c>
      <c r="D285" t="s">
        <v>1167</v>
      </c>
      <c r="E285" t="s">
        <v>1168</v>
      </c>
      <c r="F285">
        <v>2001</v>
      </c>
      <c r="G285">
        <v>1990</v>
      </c>
      <c r="H285">
        <v>1999</v>
      </c>
      <c r="I285" t="s">
        <v>155</v>
      </c>
      <c r="J285" t="s">
        <v>892</v>
      </c>
      <c r="K285">
        <v>1967</v>
      </c>
      <c r="L285">
        <v>0</v>
      </c>
    </row>
    <row r="286" spans="1:12" x14ac:dyDescent="0.25">
      <c r="A286" t="s">
        <v>55</v>
      </c>
      <c r="B286" t="s">
        <v>1169</v>
      </c>
      <c r="C286" t="s">
        <v>50</v>
      </c>
      <c r="D286" t="s">
        <v>68</v>
      </c>
      <c r="E286" t="s">
        <v>1170</v>
      </c>
      <c r="F286">
        <v>1981</v>
      </c>
      <c r="G286">
        <v>1940</v>
      </c>
      <c r="H286">
        <v>1946</v>
      </c>
      <c r="I286" t="s">
        <v>406</v>
      </c>
      <c r="J286" t="s">
        <v>402</v>
      </c>
      <c r="K286">
        <v>1900</v>
      </c>
      <c r="L286">
        <v>1984</v>
      </c>
    </row>
    <row r="287" spans="1:12" x14ac:dyDescent="0.25">
      <c r="A287" t="s">
        <v>55</v>
      </c>
      <c r="B287" t="s">
        <v>1171</v>
      </c>
      <c r="C287" t="s">
        <v>50</v>
      </c>
      <c r="D287" t="s">
        <v>68</v>
      </c>
      <c r="E287" t="s">
        <v>1172</v>
      </c>
      <c r="F287">
        <v>1966</v>
      </c>
      <c r="G287">
        <v>1950</v>
      </c>
      <c r="H287">
        <v>1952</v>
      </c>
      <c r="I287" t="s">
        <v>1173</v>
      </c>
      <c r="J287" t="s">
        <v>1174</v>
      </c>
      <c r="K287">
        <v>1883</v>
      </c>
      <c r="L287">
        <v>1954</v>
      </c>
    </row>
    <row r="288" spans="1:12" x14ac:dyDescent="0.25">
      <c r="A288" t="s">
        <v>48</v>
      </c>
      <c r="B288" t="s">
        <v>1175</v>
      </c>
      <c r="C288" t="s">
        <v>50</v>
      </c>
      <c r="D288" t="s">
        <v>1176</v>
      </c>
      <c r="E288" t="s">
        <v>1177</v>
      </c>
      <c r="F288">
        <v>2010</v>
      </c>
      <c r="G288">
        <v>1990</v>
      </c>
      <c r="H288">
        <v>1994</v>
      </c>
      <c r="I288" t="s">
        <v>1178</v>
      </c>
      <c r="J288" t="s">
        <v>1179</v>
      </c>
      <c r="K288">
        <v>1956</v>
      </c>
      <c r="L288">
        <v>0</v>
      </c>
    </row>
    <row r="289" spans="1:12" x14ac:dyDescent="0.25">
      <c r="A289" t="s">
        <v>55</v>
      </c>
      <c r="B289" t="s">
        <v>1180</v>
      </c>
      <c r="C289" t="s">
        <v>264</v>
      </c>
      <c r="D289" t="s">
        <v>585</v>
      </c>
      <c r="E289" t="s">
        <v>1181</v>
      </c>
      <c r="F289">
        <v>1988</v>
      </c>
      <c r="G289">
        <v>0</v>
      </c>
      <c r="H289">
        <v>0</v>
      </c>
      <c r="I289" t="s">
        <v>1182</v>
      </c>
      <c r="J289" t="s">
        <v>1183</v>
      </c>
      <c r="K289">
        <v>1789</v>
      </c>
      <c r="L289">
        <v>1879</v>
      </c>
    </row>
    <row r="290" spans="1:12" x14ac:dyDescent="0.25">
      <c r="A290" t="s">
        <v>48</v>
      </c>
      <c r="B290" t="s">
        <v>1184</v>
      </c>
      <c r="C290" t="s">
        <v>50</v>
      </c>
      <c r="D290" t="s">
        <v>1185</v>
      </c>
      <c r="E290" t="s">
        <v>1186</v>
      </c>
      <c r="F290">
        <v>2008</v>
      </c>
      <c r="G290">
        <v>1980</v>
      </c>
      <c r="H290">
        <v>1988</v>
      </c>
      <c r="I290" t="s">
        <v>495</v>
      </c>
      <c r="J290" t="s">
        <v>61</v>
      </c>
      <c r="K290">
        <v>1925</v>
      </c>
      <c r="L290">
        <v>2006</v>
      </c>
    </row>
    <row r="291" spans="1:12" x14ac:dyDescent="0.25">
      <c r="A291" t="s">
        <v>48</v>
      </c>
      <c r="B291" t="s">
        <v>1187</v>
      </c>
      <c r="C291" t="s">
        <v>50</v>
      </c>
      <c r="D291" t="s">
        <v>63</v>
      </c>
      <c r="E291" t="s">
        <v>1188</v>
      </c>
      <c r="F291">
        <v>2010</v>
      </c>
      <c r="G291">
        <v>1950</v>
      </c>
      <c r="H291">
        <v>1954</v>
      </c>
      <c r="I291" t="s">
        <v>65</v>
      </c>
      <c r="J291" t="s">
        <v>1189</v>
      </c>
      <c r="K291">
        <v>1924</v>
      </c>
      <c r="L291">
        <v>0</v>
      </c>
    </row>
    <row r="292" spans="1:12" x14ac:dyDescent="0.25">
      <c r="A292" t="s">
        <v>55</v>
      </c>
      <c r="B292" t="s">
        <v>1190</v>
      </c>
      <c r="C292" t="s">
        <v>50</v>
      </c>
      <c r="D292" t="s">
        <v>186</v>
      </c>
      <c r="E292" t="s">
        <v>1191</v>
      </c>
      <c r="F292">
        <v>1972</v>
      </c>
      <c r="G292">
        <v>1910</v>
      </c>
      <c r="H292">
        <v>1913</v>
      </c>
      <c r="I292" t="s">
        <v>1192</v>
      </c>
      <c r="J292" t="s">
        <v>1193</v>
      </c>
      <c r="K292">
        <v>1882</v>
      </c>
      <c r="L292">
        <v>1916</v>
      </c>
    </row>
    <row r="293" spans="1:12" x14ac:dyDescent="0.25">
      <c r="A293" t="s">
        <v>55</v>
      </c>
      <c r="B293" t="s">
        <v>1194</v>
      </c>
      <c r="C293" t="s">
        <v>50</v>
      </c>
      <c r="D293" t="s">
        <v>57</v>
      </c>
      <c r="E293" t="s">
        <v>1195</v>
      </c>
      <c r="F293">
        <v>2009</v>
      </c>
      <c r="G293">
        <v>1960</v>
      </c>
      <c r="H293">
        <v>1969</v>
      </c>
      <c r="I293" t="s">
        <v>53</v>
      </c>
      <c r="J293" t="s">
        <v>852</v>
      </c>
      <c r="K293">
        <v>1940</v>
      </c>
      <c r="L293">
        <v>0</v>
      </c>
    </row>
    <row r="294" spans="1:12" x14ac:dyDescent="0.25">
      <c r="A294" t="s">
        <v>55</v>
      </c>
      <c r="B294" t="s">
        <v>1196</v>
      </c>
      <c r="C294" t="s">
        <v>50</v>
      </c>
      <c r="D294" t="s">
        <v>181</v>
      </c>
      <c r="E294" t="s">
        <v>1197</v>
      </c>
      <c r="F294">
        <v>1912</v>
      </c>
      <c r="G294">
        <v>1890</v>
      </c>
      <c r="H294">
        <v>1890</v>
      </c>
      <c r="I294" t="s">
        <v>1198</v>
      </c>
      <c r="J294" t="s">
        <v>812</v>
      </c>
      <c r="K294">
        <v>1851</v>
      </c>
      <c r="L294">
        <v>1904</v>
      </c>
    </row>
    <row r="295" spans="1:12" x14ac:dyDescent="0.25">
      <c r="A295" t="s">
        <v>55</v>
      </c>
      <c r="B295" t="s">
        <v>1200</v>
      </c>
      <c r="C295" t="s">
        <v>50</v>
      </c>
      <c r="D295" t="s">
        <v>1201</v>
      </c>
      <c r="E295" t="s">
        <v>1202</v>
      </c>
      <c r="F295">
        <v>1970</v>
      </c>
      <c r="G295">
        <v>1960</v>
      </c>
      <c r="H295">
        <v>1969</v>
      </c>
      <c r="I295" t="s">
        <v>699</v>
      </c>
      <c r="J295" t="s">
        <v>928</v>
      </c>
      <c r="K295">
        <v>1929</v>
      </c>
      <c r="L295">
        <v>1996</v>
      </c>
    </row>
    <row r="296" spans="1:12" x14ac:dyDescent="0.25">
      <c r="A296" t="s">
        <v>55</v>
      </c>
      <c r="B296" t="s">
        <v>1203</v>
      </c>
      <c r="C296" t="s">
        <v>50</v>
      </c>
      <c r="D296" t="s">
        <v>454</v>
      </c>
      <c r="E296" t="s">
        <v>1204</v>
      </c>
      <c r="F296">
        <v>1906</v>
      </c>
      <c r="G296">
        <v>0</v>
      </c>
      <c r="H296">
        <v>0</v>
      </c>
      <c r="I296" t="s">
        <v>1205</v>
      </c>
      <c r="J296" t="s">
        <v>1206</v>
      </c>
      <c r="K296">
        <v>1834</v>
      </c>
      <c r="L296">
        <v>1890</v>
      </c>
    </row>
    <row r="297" spans="1:12" x14ac:dyDescent="0.25">
      <c r="A297" t="s">
        <v>55</v>
      </c>
      <c r="B297" t="s">
        <v>1207</v>
      </c>
      <c r="C297" t="s">
        <v>50</v>
      </c>
      <c r="D297" t="s">
        <v>1208</v>
      </c>
      <c r="E297" t="s">
        <v>1209</v>
      </c>
      <c r="F297">
        <v>2010</v>
      </c>
      <c r="G297">
        <v>1970</v>
      </c>
      <c r="H297">
        <v>1975</v>
      </c>
      <c r="I297" t="s">
        <v>178</v>
      </c>
      <c r="J297" t="s">
        <v>662</v>
      </c>
      <c r="K297">
        <v>1940</v>
      </c>
      <c r="L297">
        <v>1994</v>
      </c>
    </row>
    <row r="298" spans="1:12" x14ac:dyDescent="0.25">
      <c r="A298" t="s">
        <v>48</v>
      </c>
      <c r="B298" t="s">
        <v>1210</v>
      </c>
      <c r="C298" t="s">
        <v>50</v>
      </c>
      <c r="D298" t="s">
        <v>63</v>
      </c>
      <c r="E298" t="s">
        <v>1211</v>
      </c>
      <c r="F298">
        <v>2010</v>
      </c>
      <c r="G298">
        <v>1970</v>
      </c>
      <c r="H298">
        <v>1970</v>
      </c>
      <c r="I298" t="s">
        <v>65</v>
      </c>
      <c r="J298" t="s">
        <v>1212</v>
      </c>
      <c r="K298">
        <v>1924</v>
      </c>
      <c r="L298">
        <v>0</v>
      </c>
    </row>
    <row r="299" spans="1:12" x14ac:dyDescent="0.25">
      <c r="A299" t="s">
        <v>55</v>
      </c>
      <c r="B299" t="s">
        <v>1213</v>
      </c>
      <c r="C299" t="s">
        <v>50</v>
      </c>
      <c r="D299" t="s">
        <v>283</v>
      </c>
      <c r="E299" t="s">
        <v>1214</v>
      </c>
      <c r="F299">
        <v>1976</v>
      </c>
      <c r="G299">
        <v>1970</v>
      </c>
      <c r="H299">
        <v>1971</v>
      </c>
      <c r="I299" t="s">
        <v>606</v>
      </c>
      <c r="J299" t="s">
        <v>607</v>
      </c>
      <c r="K299">
        <v>1940</v>
      </c>
      <c r="L299">
        <v>0</v>
      </c>
    </row>
    <row r="300" spans="1:12" x14ac:dyDescent="0.25">
      <c r="A300" t="s">
        <v>55</v>
      </c>
      <c r="B300" t="s">
        <v>1215</v>
      </c>
      <c r="C300" t="s">
        <v>264</v>
      </c>
      <c r="D300" t="s">
        <v>68</v>
      </c>
      <c r="E300" t="s">
        <v>1216</v>
      </c>
      <c r="F300">
        <v>1948</v>
      </c>
      <c r="G300">
        <v>1760</v>
      </c>
      <c r="H300">
        <v>1760</v>
      </c>
      <c r="I300" t="s">
        <v>962</v>
      </c>
      <c r="J300" t="s">
        <v>940</v>
      </c>
      <c r="K300">
        <v>1734</v>
      </c>
      <c r="L300">
        <v>1760</v>
      </c>
    </row>
    <row r="301" spans="1:12" x14ac:dyDescent="0.25">
      <c r="A301" t="s">
        <v>55</v>
      </c>
      <c r="B301" t="s">
        <v>1217</v>
      </c>
      <c r="C301" t="s">
        <v>50</v>
      </c>
      <c r="D301" t="s">
        <v>1218</v>
      </c>
      <c r="E301" t="s">
        <v>1219</v>
      </c>
      <c r="F301">
        <v>1992</v>
      </c>
      <c r="G301">
        <v>1990</v>
      </c>
      <c r="H301">
        <v>1990</v>
      </c>
      <c r="I301" t="s">
        <v>1220</v>
      </c>
      <c r="J301" t="s">
        <v>82</v>
      </c>
      <c r="K301">
        <v>1944</v>
      </c>
      <c r="L301">
        <v>0</v>
      </c>
    </row>
    <row r="302" spans="1:12" x14ac:dyDescent="0.25">
      <c r="A302" t="s">
        <v>55</v>
      </c>
      <c r="B302" t="s">
        <v>1221</v>
      </c>
      <c r="C302" t="s">
        <v>50</v>
      </c>
      <c r="D302" t="s">
        <v>1222</v>
      </c>
      <c r="E302" t="s">
        <v>297</v>
      </c>
      <c r="F302">
        <v>1970</v>
      </c>
      <c r="G302">
        <v>1970</v>
      </c>
      <c r="H302">
        <v>1971</v>
      </c>
      <c r="I302" t="s">
        <v>355</v>
      </c>
      <c r="J302" t="s">
        <v>928</v>
      </c>
      <c r="K302">
        <v>1934</v>
      </c>
      <c r="L302">
        <v>2013</v>
      </c>
    </row>
    <row r="303" spans="1:12" x14ac:dyDescent="0.25">
      <c r="A303" t="s">
        <v>55</v>
      </c>
      <c r="B303" t="s">
        <v>1223</v>
      </c>
      <c r="C303" t="s">
        <v>50</v>
      </c>
      <c r="D303" t="s">
        <v>470</v>
      </c>
      <c r="E303" t="s">
        <v>1224</v>
      </c>
      <c r="F303">
        <v>1995</v>
      </c>
      <c r="G303">
        <v>1940</v>
      </c>
      <c r="H303">
        <v>1942</v>
      </c>
      <c r="I303" t="s">
        <v>118</v>
      </c>
      <c r="J303" t="s">
        <v>323</v>
      </c>
      <c r="K303">
        <v>1890</v>
      </c>
      <c r="L303">
        <v>1957</v>
      </c>
    </row>
    <row r="304" spans="1:12" x14ac:dyDescent="0.25">
      <c r="A304" t="s">
        <v>55</v>
      </c>
      <c r="B304" t="s">
        <v>1225</v>
      </c>
      <c r="C304" t="s">
        <v>50</v>
      </c>
      <c r="D304" t="s">
        <v>1226</v>
      </c>
      <c r="E304" t="s">
        <v>581</v>
      </c>
      <c r="F304">
        <v>1997</v>
      </c>
      <c r="G304">
        <v>1990</v>
      </c>
      <c r="H304">
        <v>1994</v>
      </c>
      <c r="I304" t="s">
        <v>1227</v>
      </c>
      <c r="J304" t="s">
        <v>1228</v>
      </c>
      <c r="K304">
        <v>1966</v>
      </c>
      <c r="L304">
        <v>0</v>
      </c>
    </row>
    <row r="305" spans="1:12" x14ac:dyDescent="0.25">
      <c r="A305" t="s">
        <v>55</v>
      </c>
      <c r="B305" t="s">
        <v>1229</v>
      </c>
      <c r="C305" t="s">
        <v>50</v>
      </c>
      <c r="D305" t="s">
        <v>585</v>
      </c>
      <c r="E305" t="s">
        <v>1230</v>
      </c>
      <c r="F305">
        <v>1918</v>
      </c>
      <c r="G305">
        <v>1900</v>
      </c>
      <c r="H305">
        <v>1905</v>
      </c>
      <c r="I305" t="s">
        <v>1231</v>
      </c>
      <c r="K305">
        <v>1876</v>
      </c>
      <c r="L305">
        <v>1953</v>
      </c>
    </row>
    <row r="306" spans="1:12" x14ac:dyDescent="0.25">
      <c r="A306" t="s">
        <v>55</v>
      </c>
      <c r="B306" t="s">
        <v>1232</v>
      </c>
      <c r="C306" t="s">
        <v>50</v>
      </c>
      <c r="D306" t="s">
        <v>68</v>
      </c>
      <c r="E306" t="s">
        <v>1233</v>
      </c>
      <c r="F306">
        <v>1997</v>
      </c>
      <c r="G306">
        <v>1950</v>
      </c>
      <c r="H306">
        <v>1952</v>
      </c>
      <c r="I306" t="s">
        <v>130</v>
      </c>
      <c r="J306" t="s">
        <v>61</v>
      </c>
      <c r="K306">
        <v>1904</v>
      </c>
      <c r="L306">
        <v>1958</v>
      </c>
    </row>
    <row r="307" spans="1:12" x14ac:dyDescent="0.25">
      <c r="A307" t="s">
        <v>55</v>
      </c>
      <c r="B307" t="s">
        <v>1234</v>
      </c>
      <c r="C307" t="s">
        <v>50</v>
      </c>
      <c r="D307" t="s">
        <v>1235</v>
      </c>
      <c r="E307" t="s">
        <v>1236</v>
      </c>
      <c r="F307">
        <v>1986</v>
      </c>
      <c r="G307">
        <v>1980</v>
      </c>
      <c r="H307">
        <v>1985</v>
      </c>
      <c r="I307" t="s">
        <v>1237</v>
      </c>
      <c r="J307" t="s">
        <v>1238</v>
      </c>
      <c r="K307">
        <v>1955</v>
      </c>
      <c r="L307">
        <v>1994</v>
      </c>
    </row>
    <row r="308" spans="1:12" x14ac:dyDescent="0.25">
      <c r="A308" t="s">
        <v>55</v>
      </c>
      <c r="B308" t="s">
        <v>1239</v>
      </c>
      <c r="C308" t="s">
        <v>50</v>
      </c>
      <c r="D308" t="s">
        <v>68</v>
      </c>
      <c r="E308" t="s">
        <v>1240</v>
      </c>
      <c r="F308">
        <v>2004</v>
      </c>
      <c r="G308">
        <v>1820</v>
      </c>
      <c r="H308">
        <v>1825</v>
      </c>
      <c r="I308" t="s">
        <v>1241</v>
      </c>
      <c r="J308" t="s">
        <v>1242</v>
      </c>
      <c r="K308">
        <v>1802</v>
      </c>
      <c r="L308">
        <v>1828</v>
      </c>
    </row>
    <row r="309" spans="1:12" x14ac:dyDescent="0.25">
      <c r="A309" t="s">
        <v>55</v>
      </c>
      <c r="B309" t="s">
        <v>1243</v>
      </c>
      <c r="C309" t="s">
        <v>50</v>
      </c>
      <c r="D309" t="s">
        <v>68</v>
      </c>
      <c r="E309" t="s">
        <v>1244</v>
      </c>
      <c r="F309">
        <v>2008</v>
      </c>
      <c r="G309">
        <v>1930</v>
      </c>
      <c r="H309">
        <v>1936</v>
      </c>
      <c r="I309" t="s">
        <v>620</v>
      </c>
      <c r="J309" t="s">
        <v>1245</v>
      </c>
      <c r="K309">
        <v>1867</v>
      </c>
      <c r="L309">
        <v>1947</v>
      </c>
    </row>
    <row r="310" spans="1:12" x14ac:dyDescent="0.25">
      <c r="A310" t="s">
        <v>48</v>
      </c>
      <c r="B310" t="s">
        <v>1246</v>
      </c>
      <c r="C310" t="s">
        <v>50</v>
      </c>
      <c r="D310" t="s">
        <v>215</v>
      </c>
      <c r="E310" t="s">
        <v>1247</v>
      </c>
      <c r="F310">
        <v>1962</v>
      </c>
      <c r="G310">
        <v>1960</v>
      </c>
      <c r="H310">
        <v>1961</v>
      </c>
      <c r="I310" t="s">
        <v>1248</v>
      </c>
      <c r="J310" t="s">
        <v>1249</v>
      </c>
      <c r="K310">
        <v>1931</v>
      </c>
      <c r="L310">
        <v>0</v>
      </c>
    </row>
    <row r="311" spans="1:12" x14ac:dyDescent="0.25">
      <c r="B311" t="s">
        <v>1250</v>
      </c>
      <c r="C311" t="s">
        <v>50</v>
      </c>
      <c r="D311" t="s">
        <v>63</v>
      </c>
      <c r="E311" t="s">
        <v>1251</v>
      </c>
      <c r="F311">
        <v>2010</v>
      </c>
      <c r="G311">
        <v>0</v>
      </c>
      <c r="H311">
        <v>0</v>
      </c>
      <c r="I311" t="s">
        <v>65</v>
      </c>
      <c r="K311">
        <v>0</v>
      </c>
      <c r="L311">
        <v>0</v>
      </c>
    </row>
    <row r="312" spans="1:12" x14ac:dyDescent="0.25">
      <c r="A312" t="s">
        <v>48</v>
      </c>
      <c r="B312" t="s">
        <v>1252</v>
      </c>
      <c r="C312" t="s">
        <v>50</v>
      </c>
      <c r="D312" t="s">
        <v>1253</v>
      </c>
      <c r="E312" t="s">
        <v>1254</v>
      </c>
      <c r="F312">
        <v>1999</v>
      </c>
      <c r="G312">
        <v>1990</v>
      </c>
      <c r="H312">
        <v>1997</v>
      </c>
      <c r="I312" t="s">
        <v>726</v>
      </c>
      <c r="J312" t="s">
        <v>1255</v>
      </c>
      <c r="K312">
        <v>1965</v>
      </c>
      <c r="L312">
        <v>0</v>
      </c>
    </row>
    <row r="313" spans="1:12" x14ac:dyDescent="0.25">
      <c r="A313" t="s">
        <v>55</v>
      </c>
      <c r="B313" t="s">
        <v>1256</v>
      </c>
      <c r="C313" t="s">
        <v>50</v>
      </c>
      <c r="D313" t="s">
        <v>68</v>
      </c>
      <c r="E313" t="s">
        <v>1257</v>
      </c>
      <c r="F313">
        <v>1961</v>
      </c>
      <c r="G313">
        <v>1960</v>
      </c>
      <c r="H313">
        <v>1960</v>
      </c>
      <c r="I313" t="s">
        <v>1258</v>
      </c>
      <c r="J313" t="s">
        <v>1259</v>
      </c>
      <c r="K313">
        <v>1904</v>
      </c>
      <c r="L313">
        <v>1976</v>
      </c>
    </row>
    <row r="314" spans="1:12" x14ac:dyDescent="0.25">
      <c r="A314" t="s">
        <v>55</v>
      </c>
      <c r="B314" t="s">
        <v>1260</v>
      </c>
      <c r="C314" t="s">
        <v>50</v>
      </c>
      <c r="D314" t="s">
        <v>721</v>
      </c>
      <c r="E314" t="s">
        <v>1261</v>
      </c>
      <c r="F314">
        <v>1984</v>
      </c>
      <c r="G314">
        <v>1970</v>
      </c>
      <c r="H314">
        <v>1977</v>
      </c>
      <c r="I314" t="s">
        <v>730</v>
      </c>
      <c r="J314" t="s">
        <v>1262</v>
      </c>
      <c r="K314">
        <v>1942</v>
      </c>
      <c r="L314">
        <v>0</v>
      </c>
    </row>
    <row r="315" spans="1:12" x14ac:dyDescent="0.25">
      <c r="A315" t="s">
        <v>55</v>
      </c>
      <c r="B315" t="s">
        <v>1263</v>
      </c>
      <c r="C315" t="s">
        <v>50</v>
      </c>
      <c r="D315" t="s">
        <v>68</v>
      </c>
      <c r="E315" t="s">
        <v>1264</v>
      </c>
      <c r="F315">
        <v>1953</v>
      </c>
      <c r="G315">
        <v>0</v>
      </c>
      <c r="H315">
        <v>0</v>
      </c>
      <c r="I315" t="s">
        <v>1265</v>
      </c>
      <c r="K315">
        <v>1644</v>
      </c>
      <c r="L315">
        <v>1687</v>
      </c>
    </row>
    <row r="316" spans="1:12" x14ac:dyDescent="0.25">
      <c r="A316" t="s">
        <v>55</v>
      </c>
      <c r="B316" t="s">
        <v>1266</v>
      </c>
      <c r="C316" t="s">
        <v>50</v>
      </c>
      <c r="D316" t="s">
        <v>68</v>
      </c>
      <c r="E316" t="s">
        <v>1267</v>
      </c>
      <c r="F316">
        <v>1998</v>
      </c>
      <c r="G316">
        <v>1980</v>
      </c>
      <c r="H316">
        <v>1980</v>
      </c>
      <c r="I316" t="s">
        <v>1268</v>
      </c>
      <c r="J316" t="s">
        <v>1269</v>
      </c>
      <c r="K316">
        <v>1937</v>
      </c>
      <c r="L316">
        <v>0</v>
      </c>
    </row>
    <row r="317" spans="1:12" x14ac:dyDescent="0.25">
      <c r="A317" t="s">
        <v>55</v>
      </c>
      <c r="B317" t="s">
        <v>1270</v>
      </c>
      <c r="C317" t="s">
        <v>50</v>
      </c>
      <c r="D317" t="s">
        <v>782</v>
      </c>
      <c r="E317" t="s">
        <v>1271</v>
      </c>
      <c r="F317">
        <v>1986</v>
      </c>
      <c r="G317">
        <v>1980</v>
      </c>
      <c r="H317">
        <v>1984</v>
      </c>
      <c r="I317" t="s">
        <v>1237</v>
      </c>
      <c r="J317" t="s">
        <v>1272</v>
      </c>
      <c r="K317">
        <v>1944</v>
      </c>
      <c r="L317">
        <v>0</v>
      </c>
    </row>
    <row r="318" spans="1:12" x14ac:dyDescent="0.25">
      <c r="A318" t="s">
        <v>55</v>
      </c>
      <c r="B318" t="s">
        <v>1273</v>
      </c>
      <c r="C318" t="s">
        <v>50</v>
      </c>
      <c r="D318" t="s">
        <v>540</v>
      </c>
      <c r="E318" t="s">
        <v>1274</v>
      </c>
      <c r="F318">
        <v>2008</v>
      </c>
      <c r="G318">
        <v>1930</v>
      </c>
      <c r="H318">
        <v>1939</v>
      </c>
      <c r="I318" t="s">
        <v>1275</v>
      </c>
      <c r="J318" t="s">
        <v>1276</v>
      </c>
      <c r="K318">
        <v>1906</v>
      </c>
      <c r="L318">
        <v>1971</v>
      </c>
    </row>
    <row r="319" spans="1:12" x14ac:dyDescent="0.25">
      <c r="A319" t="s">
        <v>48</v>
      </c>
      <c r="B319" t="s">
        <v>1277</v>
      </c>
      <c r="C319" t="s">
        <v>50</v>
      </c>
      <c r="D319" t="s">
        <v>68</v>
      </c>
      <c r="E319" t="s">
        <v>1278</v>
      </c>
      <c r="F319">
        <v>1999</v>
      </c>
      <c r="G319">
        <v>1960</v>
      </c>
      <c r="H319">
        <v>1963</v>
      </c>
      <c r="I319" t="s">
        <v>1279</v>
      </c>
      <c r="J319" t="s">
        <v>1280</v>
      </c>
      <c r="K319">
        <v>1938</v>
      </c>
      <c r="L319">
        <v>1966</v>
      </c>
    </row>
    <row r="320" spans="1:12" x14ac:dyDescent="0.25">
      <c r="A320" t="s">
        <v>55</v>
      </c>
      <c r="B320" t="s">
        <v>1281</v>
      </c>
      <c r="C320" t="s">
        <v>50</v>
      </c>
      <c r="D320" t="s">
        <v>68</v>
      </c>
      <c r="E320" t="s">
        <v>1282</v>
      </c>
      <c r="F320">
        <v>1904</v>
      </c>
      <c r="G320">
        <v>1850</v>
      </c>
      <c r="H320">
        <v>1856</v>
      </c>
      <c r="I320" t="s">
        <v>1283</v>
      </c>
      <c r="J320" t="s">
        <v>1284</v>
      </c>
      <c r="K320">
        <v>1822</v>
      </c>
      <c r="L320">
        <v>1878</v>
      </c>
    </row>
    <row r="321" spans="1:12" x14ac:dyDescent="0.25">
      <c r="A321" t="s">
        <v>55</v>
      </c>
      <c r="B321" t="s">
        <v>1285</v>
      </c>
      <c r="C321" t="s">
        <v>50</v>
      </c>
      <c r="D321" t="s">
        <v>68</v>
      </c>
      <c r="E321" t="s">
        <v>1286</v>
      </c>
      <c r="F321">
        <v>1894</v>
      </c>
      <c r="G321">
        <v>1880</v>
      </c>
      <c r="H321">
        <v>1882</v>
      </c>
      <c r="I321" t="s">
        <v>1287</v>
      </c>
      <c r="J321" t="s">
        <v>348</v>
      </c>
      <c r="K321">
        <v>1833</v>
      </c>
      <c r="L321">
        <v>1905</v>
      </c>
    </row>
    <row r="322" spans="1:12" x14ac:dyDescent="0.25">
      <c r="A322" t="s">
        <v>55</v>
      </c>
      <c r="B322" t="s">
        <v>1288</v>
      </c>
      <c r="C322" t="s">
        <v>50</v>
      </c>
      <c r="D322" t="s">
        <v>316</v>
      </c>
      <c r="E322" t="s">
        <v>1289</v>
      </c>
      <c r="F322">
        <v>1975</v>
      </c>
      <c r="G322">
        <v>1970</v>
      </c>
      <c r="H322">
        <v>1973</v>
      </c>
      <c r="I322" t="s">
        <v>1290</v>
      </c>
      <c r="J322" t="s">
        <v>1291</v>
      </c>
      <c r="K322">
        <v>1940</v>
      </c>
      <c r="L322">
        <v>0</v>
      </c>
    </row>
    <row r="323" spans="1:12" x14ac:dyDescent="0.25">
      <c r="A323" t="s">
        <v>55</v>
      </c>
      <c r="B323" t="s">
        <v>1292</v>
      </c>
      <c r="C323" t="s">
        <v>50</v>
      </c>
      <c r="D323" t="s">
        <v>794</v>
      </c>
      <c r="E323" t="s">
        <v>1293</v>
      </c>
      <c r="F323">
        <v>1925</v>
      </c>
      <c r="G323">
        <v>1920</v>
      </c>
      <c r="H323">
        <v>1922</v>
      </c>
      <c r="I323" t="s">
        <v>1294</v>
      </c>
      <c r="J323" t="s">
        <v>940</v>
      </c>
      <c r="K323">
        <v>1861</v>
      </c>
      <c r="L323">
        <v>1929</v>
      </c>
    </row>
    <row r="324" spans="1:12" x14ac:dyDescent="0.25">
      <c r="A324" t="s">
        <v>48</v>
      </c>
      <c r="B324" t="s">
        <v>1295</v>
      </c>
      <c r="C324" t="s">
        <v>50</v>
      </c>
      <c r="D324" t="s">
        <v>1296</v>
      </c>
      <c r="E324" t="s">
        <v>1297</v>
      </c>
      <c r="F324">
        <v>2008</v>
      </c>
      <c r="G324">
        <v>1990</v>
      </c>
      <c r="H324">
        <v>1999</v>
      </c>
      <c r="I324" t="s">
        <v>1298</v>
      </c>
      <c r="J324" t="s">
        <v>82</v>
      </c>
      <c r="K324">
        <v>1911</v>
      </c>
      <c r="L324">
        <v>2010</v>
      </c>
    </row>
    <row r="325" spans="1:12" x14ac:dyDescent="0.25">
      <c r="A325" t="s">
        <v>55</v>
      </c>
      <c r="B325" t="s">
        <v>1299</v>
      </c>
      <c r="C325" t="s">
        <v>214</v>
      </c>
      <c r="D325" t="s">
        <v>215</v>
      </c>
      <c r="E325" t="s">
        <v>1300</v>
      </c>
      <c r="F325">
        <v>1997</v>
      </c>
      <c r="G325">
        <v>0</v>
      </c>
      <c r="H325">
        <v>0</v>
      </c>
      <c r="I325" t="s">
        <v>106</v>
      </c>
      <c r="J325" t="s">
        <v>1160</v>
      </c>
      <c r="K325">
        <v>1773</v>
      </c>
      <c r="L325">
        <v>1854</v>
      </c>
    </row>
    <row r="326" spans="1:12" x14ac:dyDescent="0.25">
      <c r="A326" t="s">
        <v>55</v>
      </c>
      <c r="B326" t="s">
        <v>1301</v>
      </c>
      <c r="C326" t="s">
        <v>50</v>
      </c>
      <c r="D326" t="s">
        <v>316</v>
      </c>
      <c r="E326" t="s">
        <v>1302</v>
      </c>
      <c r="F326">
        <v>1975</v>
      </c>
      <c r="G326">
        <v>1970</v>
      </c>
      <c r="H326">
        <v>1972</v>
      </c>
      <c r="I326" t="s">
        <v>318</v>
      </c>
      <c r="J326" t="s">
        <v>82</v>
      </c>
      <c r="K326">
        <v>1929</v>
      </c>
      <c r="L326">
        <v>0</v>
      </c>
    </row>
    <row r="327" spans="1:12" x14ac:dyDescent="0.25">
      <c r="A327" t="s">
        <v>55</v>
      </c>
      <c r="B327" t="s">
        <v>1303</v>
      </c>
      <c r="C327" t="s">
        <v>50</v>
      </c>
      <c r="D327" t="s">
        <v>1304</v>
      </c>
      <c r="E327" t="s">
        <v>1305</v>
      </c>
      <c r="F327">
        <v>2002</v>
      </c>
      <c r="G327">
        <v>1950</v>
      </c>
      <c r="H327">
        <v>1952</v>
      </c>
      <c r="I327" t="s">
        <v>820</v>
      </c>
      <c r="J327" t="s">
        <v>1306</v>
      </c>
      <c r="K327">
        <v>1921</v>
      </c>
      <c r="L327">
        <v>2006</v>
      </c>
    </row>
    <row r="328" spans="1:12" x14ac:dyDescent="0.25">
      <c r="A328" t="s">
        <v>55</v>
      </c>
      <c r="B328" t="s">
        <v>1307</v>
      </c>
      <c r="C328" t="s">
        <v>50</v>
      </c>
      <c r="D328" t="s">
        <v>68</v>
      </c>
      <c r="E328" t="s">
        <v>1308</v>
      </c>
      <c r="F328">
        <v>1962</v>
      </c>
      <c r="G328">
        <v>1640</v>
      </c>
      <c r="H328">
        <v>1646</v>
      </c>
      <c r="I328" t="s">
        <v>1309</v>
      </c>
      <c r="K328">
        <v>1629</v>
      </c>
      <c r="L328">
        <v>1667</v>
      </c>
    </row>
    <row r="329" spans="1:12" x14ac:dyDescent="0.25">
      <c r="A329" t="s">
        <v>48</v>
      </c>
      <c r="B329" t="s">
        <v>1310</v>
      </c>
      <c r="C329" t="s">
        <v>50</v>
      </c>
      <c r="D329" t="s">
        <v>68</v>
      </c>
      <c r="E329" t="s">
        <v>1311</v>
      </c>
      <c r="F329">
        <v>1964</v>
      </c>
      <c r="G329">
        <v>1960</v>
      </c>
      <c r="H329">
        <v>1963</v>
      </c>
      <c r="I329" t="s">
        <v>1312</v>
      </c>
      <c r="J329" t="s">
        <v>1313</v>
      </c>
      <c r="K329">
        <v>1936</v>
      </c>
      <c r="L329">
        <v>0</v>
      </c>
    </row>
    <row r="330" spans="1:12" x14ac:dyDescent="0.25">
      <c r="A330" t="s">
        <v>55</v>
      </c>
      <c r="B330" t="s">
        <v>1314</v>
      </c>
      <c r="C330" t="s">
        <v>50</v>
      </c>
      <c r="D330" t="s">
        <v>68</v>
      </c>
      <c r="E330" t="s">
        <v>1315</v>
      </c>
      <c r="F330">
        <v>1921</v>
      </c>
      <c r="G330">
        <v>1850</v>
      </c>
      <c r="H330">
        <v>1855</v>
      </c>
      <c r="I330" t="s">
        <v>1316</v>
      </c>
      <c r="J330" t="s">
        <v>1317</v>
      </c>
      <c r="K330">
        <v>1824</v>
      </c>
      <c r="L330">
        <v>1903</v>
      </c>
    </row>
    <row r="331" spans="1:12" x14ac:dyDescent="0.25">
      <c r="A331" t="s">
        <v>55</v>
      </c>
      <c r="B331" t="s">
        <v>1318</v>
      </c>
      <c r="C331" t="s">
        <v>50</v>
      </c>
      <c r="D331" t="s">
        <v>68</v>
      </c>
      <c r="E331" t="s">
        <v>1319</v>
      </c>
      <c r="F331">
        <v>2006</v>
      </c>
      <c r="G331">
        <v>1960</v>
      </c>
      <c r="H331">
        <v>1968</v>
      </c>
      <c r="I331" t="s">
        <v>1320</v>
      </c>
      <c r="J331" t="s">
        <v>1321</v>
      </c>
      <c r="K331">
        <v>1936</v>
      </c>
      <c r="L331">
        <v>0</v>
      </c>
    </row>
    <row r="332" spans="1:12" x14ac:dyDescent="0.25">
      <c r="A332" t="s">
        <v>48</v>
      </c>
      <c r="B332" t="s">
        <v>1322</v>
      </c>
      <c r="C332" t="s">
        <v>50</v>
      </c>
      <c r="D332" t="s">
        <v>1323</v>
      </c>
      <c r="E332" t="s">
        <v>1324</v>
      </c>
      <c r="F332">
        <v>1977</v>
      </c>
      <c r="G332">
        <v>1950</v>
      </c>
      <c r="H332">
        <v>1951</v>
      </c>
      <c r="I332" t="s">
        <v>1325</v>
      </c>
      <c r="K332">
        <v>1919</v>
      </c>
      <c r="L332">
        <v>1988</v>
      </c>
    </row>
    <row r="333" spans="1:12" x14ac:dyDescent="0.25">
      <c r="A333" t="s">
        <v>55</v>
      </c>
      <c r="B333" t="s">
        <v>1326</v>
      </c>
      <c r="C333" t="s">
        <v>50</v>
      </c>
      <c r="D333" t="s">
        <v>68</v>
      </c>
      <c r="E333" t="s">
        <v>1327</v>
      </c>
      <c r="F333">
        <v>1858</v>
      </c>
      <c r="G333">
        <v>1850</v>
      </c>
      <c r="H333">
        <v>1850</v>
      </c>
      <c r="I333" t="s">
        <v>1328</v>
      </c>
      <c r="J333" t="s">
        <v>468</v>
      </c>
      <c r="K333">
        <v>1800</v>
      </c>
      <c r="L333">
        <v>1879</v>
      </c>
    </row>
    <row r="334" spans="1:12" x14ac:dyDescent="0.25">
      <c r="A334" t="s">
        <v>55</v>
      </c>
      <c r="B334" t="s">
        <v>1329</v>
      </c>
      <c r="C334" t="s">
        <v>50</v>
      </c>
      <c r="D334" t="s">
        <v>316</v>
      </c>
      <c r="E334" t="s">
        <v>1330</v>
      </c>
      <c r="F334">
        <v>2004</v>
      </c>
      <c r="G334">
        <v>1970</v>
      </c>
      <c r="H334">
        <v>1976</v>
      </c>
      <c r="I334" t="s">
        <v>848</v>
      </c>
      <c r="J334" t="s">
        <v>92</v>
      </c>
      <c r="K334">
        <v>1926</v>
      </c>
      <c r="L334">
        <v>2000</v>
      </c>
    </row>
    <row r="335" spans="1:12" x14ac:dyDescent="0.25">
      <c r="A335" t="s">
        <v>55</v>
      </c>
      <c r="B335" t="s">
        <v>1331</v>
      </c>
      <c r="C335" t="s">
        <v>214</v>
      </c>
      <c r="D335" t="s">
        <v>205</v>
      </c>
      <c r="E335" t="s">
        <v>1332</v>
      </c>
      <c r="F335">
        <v>1997</v>
      </c>
      <c r="G335">
        <v>0</v>
      </c>
      <c r="H335">
        <v>0</v>
      </c>
      <c r="I335" t="s">
        <v>106</v>
      </c>
      <c r="J335" t="s">
        <v>1333</v>
      </c>
      <c r="K335">
        <v>1826</v>
      </c>
      <c r="L335">
        <v>1897</v>
      </c>
    </row>
    <row r="336" spans="1:12" x14ac:dyDescent="0.25">
      <c r="A336" t="s">
        <v>55</v>
      </c>
      <c r="B336" t="s">
        <v>1334</v>
      </c>
      <c r="C336" t="s">
        <v>50</v>
      </c>
      <c r="D336" t="s">
        <v>1335</v>
      </c>
      <c r="E336" t="s">
        <v>297</v>
      </c>
      <c r="F336">
        <v>2011</v>
      </c>
      <c r="G336">
        <v>2000</v>
      </c>
      <c r="H336">
        <v>2009</v>
      </c>
      <c r="I336" t="s">
        <v>289</v>
      </c>
      <c r="J336" t="s">
        <v>1336</v>
      </c>
      <c r="K336">
        <v>1967</v>
      </c>
      <c r="L336">
        <v>0</v>
      </c>
    </row>
    <row r="337" spans="1:12" x14ac:dyDescent="0.25">
      <c r="A337" t="s">
        <v>48</v>
      </c>
      <c r="B337" t="s">
        <v>1337</v>
      </c>
      <c r="C337" t="s">
        <v>50</v>
      </c>
      <c r="D337" t="s">
        <v>1338</v>
      </c>
      <c r="E337" t="s">
        <v>1339</v>
      </c>
      <c r="F337">
        <v>1987</v>
      </c>
      <c r="G337">
        <v>1980</v>
      </c>
      <c r="H337">
        <v>1987</v>
      </c>
      <c r="I337" t="s">
        <v>197</v>
      </c>
      <c r="J337" t="s">
        <v>61</v>
      </c>
      <c r="K337">
        <v>1962</v>
      </c>
      <c r="L337">
        <v>0</v>
      </c>
    </row>
    <row r="338" spans="1:12" x14ac:dyDescent="0.25">
      <c r="A338" t="s">
        <v>55</v>
      </c>
      <c r="B338" t="s">
        <v>1340</v>
      </c>
      <c r="C338" t="s">
        <v>50</v>
      </c>
      <c r="D338" t="s">
        <v>316</v>
      </c>
      <c r="E338" t="s">
        <v>581</v>
      </c>
      <c r="F338">
        <v>1978</v>
      </c>
      <c r="G338">
        <v>1970</v>
      </c>
      <c r="H338">
        <v>1977</v>
      </c>
      <c r="I338" t="s">
        <v>1341</v>
      </c>
      <c r="J338" t="s">
        <v>1342</v>
      </c>
      <c r="K338">
        <v>1948</v>
      </c>
      <c r="L338">
        <v>2003</v>
      </c>
    </row>
    <row r="339" spans="1:12" x14ac:dyDescent="0.25">
      <c r="B339" t="s">
        <v>1343</v>
      </c>
      <c r="C339" t="s">
        <v>50</v>
      </c>
      <c r="D339" t="s">
        <v>144</v>
      </c>
      <c r="E339" t="s">
        <v>1344</v>
      </c>
      <c r="F339">
        <v>1987</v>
      </c>
      <c r="G339">
        <v>1980</v>
      </c>
      <c r="H339">
        <v>1986</v>
      </c>
      <c r="I339" t="s">
        <v>1345</v>
      </c>
      <c r="K339">
        <v>1944</v>
      </c>
      <c r="L339">
        <v>0</v>
      </c>
    </row>
    <row r="340" spans="1:12" x14ac:dyDescent="0.25">
      <c r="A340" t="s">
        <v>55</v>
      </c>
      <c r="B340" t="s">
        <v>1346</v>
      </c>
      <c r="C340" t="s">
        <v>50</v>
      </c>
      <c r="D340" t="s">
        <v>1347</v>
      </c>
      <c r="E340" t="s">
        <v>1348</v>
      </c>
      <c r="F340">
        <v>2010</v>
      </c>
      <c r="G340">
        <v>1960</v>
      </c>
      <c r="H340">
        <v>1960</v>
      </c>
      <c r="I340" t="s">
        <v>1349</v>
      </c>
      <c r="J340" t="s">
        <v>1350</v>
      </c>
      <c r="K340">
        <v>1920</v>
      </c>
      <c r="L340">
        <v>1999</v>
      </c>
    </row>
    <row r="341" spans="1:12" x14ac:dyDescent="0.25">
      <c r="A341" t="s">
        <v>55</v>
      </c>
      <c r="B341" t="s">
        <v>1351</v>
      </c>
      <c r="C341" t="s">
        <v>50</v>
      </c>
      <c r="D341" t="s">
        <v>1352</v>
      </c>
      <c r="E341" t="s">
        <v>1353</v>
      </c>
      <c r="F341">
        <v>1979</v>
      </c>
      <c r="G341">
        <v>1970</v>
      </c>
      <c r="H341">
        <v>1977</v>
      </c>
      <c r="I341" t="s">
        <v>1354</v>
      </c>
      <c r="J341" t="s">
        <v>1355</v>
      </c>
      <c r="K341">
        <v>1934</v>
      </c>
      <c r="L341">
        <v>2005</v>
      </c>
    </row>
    <row r="342" spans="1:12" x14ac:dyDescent="0.25">
      <c r="A342" t="s">
        <v>55</v>
      </c>
      <c r="B342" t="s">
        <v>1356</v>
      </c>
      <c r="C342" t="s">
        <v>214</v>
      </c>
      <c r="D342" t="s">
        <v>205</v>
      </c>
      <c r="E342" t="s">
        <v>1357</v>
      </c>
      <c r="F342">
        <v>1997</v>
      </c>
      <c r="G342">
        <v>0</v>
      </c>
      <c r="H342">
        <v>0</v>
      </c>
      <c r="I342" t="s">
        <v>106</v>
      </c>
      <c r="J342" t="s">
        <v>1358</v>
      </c>
      <c r="K342">
        <v>1750</v>
      </c>
      <c r="L342">
        <v>1810</v>
      </c>
    </row>
    <row r="343" spans="1:12" x14ac:dyDescent="0.25">
      <c r="A343" t="s">
        <v>55</v>
      </c>
      <c r="B343" t="s">
        <v>1359</v>
      </c>
      <c r="C343" t="s">
        <v>50</v>
      </c>
      <c r="D343" t="s">
        <v>942</v>
      </c>
      <c r="E343" t="s">
        <v>1360</v>
      </c>
      <c r="F343">
        <v>1967</v>
      </c>
      <c r="G343">
        <v>1830</v>
      </c>
      <c r="H343">
        <v>1830</v>
      </c>
      <c r="I343" t="s">
        <v>531</v>
      </c>
      <c r="J343" t="s">
        <v>61</v>
      </c>
      <c r="K343">
        <v>1803</v>
      </c>
      <c r="L343">
        <v>1874</v>
      </c>
    </row>
    <row r="344" spans="1:12" x14ac:dyDescent="0.25">
      <c r="A344" t="s">
        <v>55</v>
      </c>
      <c r="B344" t="s">
        <v>1361</v>
      </c>
      <c r="C344" t="s">
        <v>50</v>
      </c>
      <c r="D344" t="s">
        <v>200</v>
      </c>
      <c r="E344" t="s">
        <v>1362</v>
      </c>
      <c r="F344">
        <v>1997</v>
      </c>
      <c r="G344">
        <v>0</v>
      </c>
      <c r="H344">
        <v>0</v>
      </c>
      <c r="I344" t="s">
        <v>106</v>
      </c>
      <c r="J344" t="s">
        <v>82</v>
      </c>
      <c r="K344">
        <v>1821</v>
      </c>
      <c r="L344">
        <v>1906</v>
      </c>
    </row>
    <row r="345" spans="1:12" x14ac:dyDescent="0.25">
      <c r="A345" t="s">
        <v>48</v>
      </c>
      <c r="B345" t="s">
        <v>1363</v>
      </c>
      <c r="C345" t="s">
        <v>50</v>
      </c>
      <c r="D345" t="s">
        <v>1364</v>
      </c>
      <c r="E345" t="s">
        <v>1365</v>
      </c>
      <c r="F345">
        <v>2005</v>
      </c>
      <c r="G345">
        <v>1930</v>
      </c>
      <c r="H345">
        <v>1930</v>
      </c>
      <c r="I345" t="s">
        <v>804</v>
      </c>
      <c r="J345" t="s">
        <v>1366</v>
      </c>
      <c r="K345">
        <v>1901</v>
      </c>
      <c r="L345">
        <v>2001</v>
      </c>
    </row>
    <row r="346" spans="1:12" x14ac:dyDescent="0.25">
      <c r="A346" t="s">
        <v>55</v>
      </c>
      <c r="B346" t="s">
        <v>1368</v>
      </c>
      <c r="C346" t="s">
        <v>50</v>
      </c>
      <c r="D346" t="s">
        <v>672</v>
      </c>
      <c r="E346" t="s">
        <v>1369</v>
      </c>
      <c r="F346">
        <v>2013</v>
      </c>
      <c r="G346">
        <v>2000</v>
      </c>
      <c r="H346">
        <v>2004</v>
      </c>
      <c r="I346" t="s">
        <v>272</v>
      </c>
      <c r="J346" t="s">
        <v>295</v>
      </c>
      <c r="K346">
        <v>1961</v>
      </c>
      <c r="L346">
        <v>0</v>
      </c>
    </row>
    <row r="347" spans="1:12" x14ac:dyDescent="0.25">
      <c r="A347" t="s">
        <v>55</v>
      </c>
      <c r="B347" t="s">
        <v>1370</v>
      </c>
      <c r="C347" t="s">
        <v>50</v>
      </c>
      <c r="D347" t="s">
        <v>68</v>
      </c>
      <c r="E347" t="s">
        <v>1371</v>
      </c>
      <c r="F347">
        <v>1992</v>
      </c>
      <c r="G347">
        <v>1950</v>
      </c>
      <c r="H347">
        <v>1954</v>
      </c>
      <c r="I347" t="s">
        <v>1372</v>
      </c>
      <c r="J347" t="s">
        <v>1280</v>
      </c>
      <c r="K347">
        <v>1931</v>
      </c>
      <c r="L347">
        <v>0</v>
      </c>
    </row>
    <row r="348" spans="1:12" x14ac:dyDescent="0.25">
      <c r="A348" t="s">
        <v>55</v>
      </c>
      <c r="B348" t="s">
        <v>1373</v>
      </c>
      <c r="C348" t="s">
        <v>50</v>
      </c>
      <c r="D348" t="s">
        <v>68</v>
      </c>
      <c r="E348" t="s">
        <v>1374</v>
      </c>
      <c r="F348">
        <v>1985</v>
      </c>
      <c r="G348">
        <v>1880</v>
      </c>
      <c r="H348">
        <v>1885</v>
      </c>
      <c r="I348" t="s">
        <v>1375</v>
      </c>
      <c r="J348" t="s">
        <v>1160</v>
      </c>
      <c r="K348">
        <v>1857</v>
      </c>
      <c r="L348">
        <v>1915</v>
      </c>
    </row>
    <row r="349" spans="1:12" x14ac:dyDescent="0.25">
      <c r="A349" t="s">
        <v>55</v>
      </c>
      <c r="B349" t="s">
        <v>1376</v>
      </c>
      <c r="C349" t="s">
        <v>50</v>
      </c>
      <c r="D349" t="s">
        <v>540</v>
      </c>
      <c r="E349" t="s">
        <v>1377</v>
      </c>
      <c r="F349">
        <v>1944</v>
      </c>
      <c r="G349">
        <v>1930</v>
      </c>
      <c r="H349">
        <v>1931</v>
      </c>
      <c r="I349" t="s">
        <v>1378</v>
      </c>
      <c r="J349" t="s">
        <v>1379</v>
      </c>
      <c r="K349">
        <v>1906</v>
      </c>
      <c r="L349">
        <v>1994</v>
      </c>
    </row>
    <row r="350" spans="1:12" x14ac:dyDescent="0.25">
      <c r="A350" t="s">
        <v>55</v>
      </c>
      <c r="B350" t="s">
        <v>1380</v>
      </c>
      <c r="C350" t="s">
        <v>50</v>
      </c>
      <c r="D350" t="s">
        <v>1381</v>
      </c>
      <c r="E350" t="s">
        <v>1382</v>
      </c>
      <c r="F350">
        <v>1996</v>
      </c>
      <c r="G350">
        <v>1920</v>
      </c>
      <c r="H350">
        <v>1926</v>
      </c>
      <c r="I350" t="s">
        <v>1383</v>
      </c>
      <c r="J350" t="s">
        <v>1384</v>
      </c>
      <c r="K350">
        <v>1876</v>
      </c>
      <c r="L350">
        <v>1957</v>
      </c>
    </row>
    <row r="351" spans="1:12" x14ac:dyDescent="0.25">
      <c r="A351" t="s">
        <v>55</v>
      </c>
      <c r="B351" t="s">
        <v>1385</v>
      </c>
      <c r="C351" t="s">
        <v>50</v>
      </c>
      <c r="D351" t="s">
        <v>215</v>
      </c>
      <c r="E351" t="s">
        <v>1386</v>
      </c>
      <c r="F351">
        <v>1997</v>
      </c>
      <c r="G351">
        <v>0</v>
      </c>
      <c r="H351">
        <v>0</v>
      </c>
      <c r="I351" t="s">
        <v>106</v>
      </c>
      <c r="J351" t="s">
        <v>323</v>
      </c>
      <c r="K351">
        <v>1805</v>
      </c>
      <c r="L351">
        <v>1862</v>
      </c>
    </row>
    <row r="352" spans="1:12" x14ac:dyDescent="0.25">
      <c r="A352" t="s">
        <v>48</v>
      </c>
      <c r="B352" t="s">
        <v>1387</v>
      </c>
      <c r="C352" t="s">
        <v>50</v>
      </c>
      <c r="D352" t="s">
        <v>1388</v>
      </c>
      <c r="E352" t="s">
        <v>1389</v>
      </c>
      <c r="F352">
        <v>2007</v>
      </c>
      <c r="G352">
        <v>2000</v>
      </c>
      <c r="H352">
        <v>2005</v>
      </c>
      <c r="I352" t="s">
        <v>881</v>
      </c>
      <c r="J352" t="s">
        <v>1390</v>
      </c>
      <c r="K352">
        <v>1974</v>
      </c>
      <c r="L352">
        <v>0</v>
      </c>
    </row>
    <row r="353" spans="1:12" x14ac:dyDescent="0.25">
      <c r="A353" t="s">
        <v>55</v>
      </c>
      <c r="B353" t="s">
        <v>1391</v>
      </c>
      <c r="C353" t="s">
        <v>50</v>
      </c>
      <c r="D353" t="s">
        <v>63</v>
      </c>
      <c r="E353" t="s">
        <v>1392</v>
      </c>
      <c r="F353">
        <v>2011</v>
      </c>
      <c r="G353">
        <v>1930</v>
      </c>
      <c r="H353">
        <v>1934</v>
      </c>
      <c r="I353" t="s">
        <v>1393</v>
      </c>
      <c r="J353" t="s">
        <v>1394</v>
      </c>
      <c r="K353">
        <v>1904</v>
      </c>
      <c r="L353">
        <v>1983</v>
      </c>
    </row>
    <row r="354" spans="1:12" x14ac:dyDescent="0.25">
      <c r="A354" t="s">
        <v>55</v>
      </c>
      <c r="B354" t="s">
        <v>1395</v>
      </c>
      <c r="C354" t="s">
        <v>50</v>
      </c>
      <c r="D354" t="s">
        <v>316</v>
      </c>
      <c r="E354" t="s">
        <v>1396</v>
      </c>
      <c r="F354">
        <v>1918</v>
      </c>
      <c r="G354">
        <v>1910</v>
      </c>
      <c r="H354">
        <v>1917</v>
      </c>
      <c r="I354" t="s">
        <v>1231</v>
      </c>
      <c r="J354" t="s">
        <v>1397</v>
      </c>
      <c r="K354">
        <v>1867</v>
      </c>
      <c r="L354">
        <v>1956</v>
      </c>
    </row>
    <row r="355" spans="1:12" x14ac:dyDescent="0.25">
      <c r="A355" t="s">
        <v>55</v>
      </c>
      <c r="B355" t="s">
        <v>1398</v>
      </c>
      <c r="C355" t="s">
        <v>50</v>
      </c>
      <c r="D355" t="s">
        <v>68</v>
      </c>
      <c r="E355" t="s">
        <v>1132</v>
      </c>
      <c r="F355">
        <v>2005</v>
      </c>
      <c r="G355">
        <v>1940</v>
      </c>
      <c r="H355">
        <v>1940</v>
      </c>
      <c r="I355" t="s">
        <v>1399</v>
      </c>
      <c r="K355">
        <v>1907</v>
      </c>
      <c r="L355">
        <v>1944</v>
      </c>
    </row>
    <row r="356" spans="1:12" x14ac:dyDescent="0.25">
      <c r="A356" t="s">
        <v>55</v>
      </c>
      <c r="B356" t="s">
        <v>1401</v>
      </c>
      <c r="C356" t="s">
        <v>50</v>
      </c>
      <c r="D356" t="s">
        <v>1402</v>
      </c>
      <c r="E356" t="s">
        <v>1403</v>
      </c>
      <c r="F356">
        <v>1908</v>
      </c>
      <c r="G356">
        <v>0</v>
      </c>
      <c r="H356">
        <v>0</v>
      </c>
      <c r="I356" t="s">
        <v>1404</v>
      </c>
      <c r="K356">
        <v>1813</v>
      </c>
      <c r="L356">
        <v>1894</v>
      </c>
    </row>
    <row r="357" spans="1:12" x14ac:dyDescent="0.25">
      <c r="A357" t="s">
        <v>55</v>
      </c>
      <c r="B357" t="s">
        <v>1405</v>
      </c>
      <c r="C357" t="s">
        <v>50</v>
      </c>
      <c r="D357" t="s">
        <v>618</v>
      </c>
      <c r="E357" t="s">
        <v>1406</v>
      </c>
      <c r="F357">
        <v>2003</v>
      </c>
      <c r="G357">
        <v>1940</v>
      </c>
      <c r="H357">
        <v>1945</v>
      </c>
      <c r="I357" t="s">
        <v>1407</v>
      </c>
      <c r="J357" t="s">
        <v>1408</v>
      </c>
      <c r="K357">
        <v>1882</v>
      </c>
      <c r="L357">
        <v>1963</v>
      </c>
    </row>
    <row r="358" spans="1:12" x14ac:dyDescent="0.25">
      <c r="A358" t="s">
        <v>55</v>
      </c>
      <c r="B358" t="s">
        <v>1409</v>
      </c>
      <c r="C358" t="s">
        <v>50</v>
      </c>
      <c r="D358" t="s">
        <v>63</v>
      </c>
      <c r="E358" t="s">
        <v>1410</v>
      </c>
      <c r="F358">
        <v>2010</v>
      </c>
      <c r="G358">
        <v>1930</v>
      </c>
      <c r="H358">
        <v>1932</v>
      </c>
      <c r="I358" t="s">
        <v>65</v>
      </c>
      <c r="J358" t="s">
        <v>1411</v>
      </c>
      <c r="K358">
        <v>1899</v>
      </c>
      <c r="L358">
        <v>1984</v>
      </c>
    </row>
    <row r="359" spans="1:12" x14ac:dyDescent="0.25">
      <c r="A359" t="s">
        <v>55</v>
      </c>
      <c r="B359" t="s">
        <v>1412</v>
      </c>
      <c r="C359" t="s">
        <v>50</v>
      </c>
      <c r="D359" t="s">
        <v>1347</v>
      </c>
      <c r="E359" t="s">
        <v>1413</v>
      </c>
      <c r="F359">
        <v>1993</v>
      </c>
      <c r="G359">
        <v>1950</v>
      </c>
      <c r="H359">
        <v>1955</v>
      </c>
      <c r="I359" t="s">
        <v>1414</v>
      </c>
      <c r="J359" t="s">
        <v>1415</v>
      </c>
      <c r="K359">
        <v>1928</v>
      </c>
      <c r="L359">
        <v>1992</v>
      </c>
    </row>
    <row r="360" spans="1:12" x14ac:dyDescent="0.25">
      <c r="A360" t="s">
        <v>55</v>
      </c>
      <c r="B360" t="s">
        <v>1416</v>
      </c>
      <c r="C360" t="s">
        <v>50</v>
      </c>
      <c r="D360" t="s">
        <v>63</v>
      </c>
      <c r="E360" t="s">
        <v>1417</v>
      </c>
      <c r="F360">
        <v>2010</v>
      </c>
      <c r="G360">
        <v>1940</v>
      </c>
      <c r="H360">
        <v>1947</v>
      </c>
      <c r="I360" t="s">
        <v>65</v>
      </c>
      <c r="J360" t="s">
        <v>314</v>
      </c>
      <c r="K360">
        <v>1904</v>
      </c>
      <c r="L360">
        <v>2002</v>
      </c>
    </row>
    <row r="361" spans="1:12" x14ac:dyDescent="0.25">
      <c r="A361" t="s">
        <v>55</v>
      </c>
      <c r="B361" t="s">
        <v>1418</v>
      </c>
      <c r="C361" t="s">
        <v>50</v>
      </c>
      <c r="D361" t="s">
        <v>879</v>
      </c>
      <c r="E361" t="s">
        <v>1419</v>
      </c>
      <c r="F361">
        <v>2003</v>
      </c>
      <c r="G361">
        <v>2000</v>
      </c>
      <c r="H361">
        <v>2002</v>
      </c>
      <c r="I361" t="s">
        <v>1025</v>
      </c>
      <c r="J361" t="s">
        <v>1420</v>
      </c>
      <c r="K361">
        <v>1943</v>
      </c>
      <c r="L361">
        <v>2005</v>
      </c>
    </row>
    <row r="362" spans="1:12" x14ac:dyDescent="0.25">
      <c r="A362" t="s">
        <v>55</v>
      </c>
      <c r="B362" t="s">
        <v>1421</v>
      </c>
      <c r="C362" t="s">
        <v>50</v>
      </c>
      <c r="D362" t="s">
        <v>200</v>
      </c>
      <c r="E362" t="s">
        <v>1422</v>
      </c>
      <c r="F362">
        <v>1988</v>
      </c>
      <c r="G362">
        <v>1800</v>
      </c>
      <c r="H362">
        <v>1804</v>
      </c>
      <c r="I362" t="s">
        <v>1423</v>
      </c>
      <c r="K362">
        <v>1754</v>
      </c>
      <c r="L362">
        <v>1822</v>
      </c>
    </row>
    <row r="363" spans="1:12" x14ac:dyDescent="0.25">
      <c r="A363" t="s">
        <v>55</v>
      </c>
      <c r="B363" t="s">
        <v>1424</v>
      </c>
      <c r="C363" t="s">
        <v>50</v>
      </c>
      <c r="D363" t="s">
        <v>283</v>
      </c>
      <c r="E363" t="s">
        <v>297</v>
      </c>
      <c r="F363">
        <v>1977</v>
      </c>
      <c r="G363">
        <v>1960</v>
      </c>
      <c r="H363">
        <v>1967</v>
      </c>
      <c r="I363" t="s">
        <v>800</v>
      </c>
      <c r="J363" t="s">
        <v>1425</v>
      </c>
      <c r="K363">
        <v>1938</v>
      </c>
      <c r="L363">
        <v>0</v>
      </c>
    </row>
    <row r="364" spans="1:12" x14ac:dyDescent="0.25">
      <c r="A364" t="s">
        <v>55</v>
      </c>
      <c r="B364" t="s">
        <v>1426</v>
      </c>
      <c r="C364" t="s">
        <v>50</v>
      </c>
      <c r="D364" t="s">
        <v>215</v>
      </c>
      <c r="E364" t="s">
        <v>1427</v>
      </c>
      <c r="F364">
        <v>2005</v>
      </c>
      <c r="G364">
        <v>1930</v>
      </c>
      <c r="H364">
        <v>1930</v>
      </c>
      <c r="I364" t="s">
        <v>1428</v>
      </c>
      <c r="J364" t="s">
        <v>1429</v>
      </c>
      <c r="K364">
        <v>1896</v>
      </c>
      <c r="L364">
        <v>1966</v>
      </c>
    </row>
    <row r="365" spans="1:12" x14ac:dyDescent="0.25">
      <c r="A365" t="s">
        <v>55</v>
      </c>
      <c r="B365" t="s">
        <v>1430</v>
      </c>
      <c r="C365" t="s">
        <v>50</v>
      </c>
      <c r="D365" t="s">
        <v>316</v>
      </c>
      <c r="E365" t="s">
        <v>1431</v>
      </c>
      <c r="F365">
        <v>1975</v>
      </c>
      <c r="G365">
        <v>1970</v>
      </c>
      <c r="H365">
        <v>1974</v>
      </c>
      <c r="I365" t="s">
        <v>318</v>
      </c>
      <c r="K365">
        <v>1925</v>
      </c>
      <c r="L365">
        <v>0</v>
      </c>
    </row>
    <row r="366" spans="1:12" x14ac:dyDescent="0.25">
      <c r="A366" t="s">
        <v>55</v>
      </c>
      <c r="B366" t="s">
        <v>1432</v>
      </c>
      <c r="C366" t="s">
        <v>50</v>
      </c>
      <c r="D366" t="s">
        <v>68</v>
      </c>
      <c r="E366" t="s">
        <v>1433</v>
      </c>
      <c r="F366">
        <v>1972</v>
      </c>
      <c r="G366">
        <v>1860</v>
      </c>
      <c r="H366">
        <v>1863</v>
      </c>
      <c r="I366" t="s">
        <v>1434</v>
      </c>
      <c r="J366" t="s">
        <v>1435</v>
      </c>
      <c r="K366">
        <v>1831</v>
      </c>
      <c r="L366">
        <v>1902</v>
      </c>
    </row>
    <row r="367" spans="1:12" x14ac:dyDescent="0.25">
      <c r="A367" t="s">
        <v>48</v>
      </c>
      <c r="B367" t="s">
        <v>1436</v>
      </c>
      <c r="C367" t="s">
        <v>50</v>
      </c>
      <c r="D367" t="s">
        <v>1437</v>
      </c>
      <c r="E367" t="s">
        <v>1438</v>
      </c>
      <c r="F367">
        <v>2013</v>
      </c>
      <c r="G367">
        <v>1910</v>
      </c>
      <c r="H367">
        <v>1919</v>
      </c>
      <c r="I367" t="s">
        <v>678</v>
      </c>
      <c r="J367" t="s">
        <v>61</v>
      </c>
      <c r="K367">
        <v>1883</v>
      </c>
      <c r="L367">
        <v>1977</v>
      </c>
    </row>
    <row r="368" spans="1:12" x14ac:dyDescent="0.25">
      <c r="A368" t="s">
        <v>55</v>
      </c>
      <c r="B368" t="s">
        <v>1439</v>
      </c>
      <c r="C368" t="s">
        <v>50</v>
      </c>
      <c r="D368" t="s">
        <v>68</v>
      </c>
      <c r="E368" t="s">
        <v>1440</v>
      </c>
      <c r="F368">
        <v>1886</v>
      </c>
      <c r="G368">
        <v>1860</v>
      </c>
      <c r="H368">
        <v>1860</v>
      </c>
      <c r="I368" t="s">
        <v>1441</v>
      </c>
      <c r="J368" t="s">
        <v>229</v>
      </c>
      <c r="K368">
        <v>1831</v>
      </c>
      <c r="L368">
        <v>1863</v>
      </c>
    </row>
    <row r="369" spans="1:12" x14ac:dyDescent="0.25">
      <c r="A369" t="s">
        <v>55</v>
      </c>
      <c r="B369" t="s">
        <v>1442</v>
      </c>
      <c r="C369" t="s">
        <v>50</v>
      </c>
      <c r="D369" t="s">
        <v>1162</v>
      </c>
      <c r="E369" t="s">
        <v>1443</v>
      </c>
      <c r="F369">
        <v>1983</v>
      </c>
      <c r="G369">
        <v>1920</v>
      </c>
      <c r="H369">
        <v>1927</v>
      </c>
      <c r="I369" t="s">
        <v>1164</v>
      </c>
      <c r="K369">
        <v>1903</v>
      </c>
      <c r="L369">
        <v>1962</v>
      </c>
    </row>
    <row r="370" spans="1:12" x14ac:dyDescent="0.25">
      <c r="A370" t="s">
        <v>55</v>
      </c>
      <c r="B370" t="s">
        <v>1444</v>
      </c>
      <c r="C370" t="s">
        <v>50</v>
      </c>
      <c r="D370" t="s">
        <v>200</v>
      </c>
      <c r="E370" t="s">
        <v>1445</v>
      </c>
      <c r="F370">
        <v>1913</v>
      </c>
      <c r="G370">
        <v>1910</v>
      </c>
      <c r="H370">
        <v>1913</v>
      </c>
      <c r="I370" t="s">
        <v>1446</v>
      </c>
      <c r="J370" t="s">
        <v>1447</v>
      </c>
      <c r="K370">
        <v>1866</v>
      </c>
      <c r="L370">
        <v>1913</v>
      </c>
    </row>
    <row r="371" spans="1:12" x14ac:dyDescent="0.25">
      <c r="A371" t="s">
        <v>55</v>
      </c>
      <c r="B371" t="s">
        <v>1448</v>
      </c>
      <c r="C371" t="s">
        <v>214</v>
      </c>
      <c r="D371" t="s">
        <v>1449</v>
      </c>
      <c r="E371" t="s">
        <v>1450</v>
      </c>
      <c r="F371">
        <v>1997</v>
      </c>
      <c r="G371">
        <v>0</v>
      </c>
      <c r="H371">
        <v>0</v>
      </c>
      <c r="I371" t="s">
        <v>106</v>
      </c>
      <c r="J371" t="s">
        <v>679</v>
      </c>
      <c r="K371">
        <v>1791</v>
      </c>
      <c r="L371">
        <v>1844</v>
      </c>
    </row>
    <row r="372" spans="1:12" x14ac:dyDescent="0.25">
      <c r="A372" t="s">
        <v>55</v>
      </c>
      <c r="B372" t="s">
        <v>1452</v>
      </c>
      <c r="C372" t="s">
        <v>50</v>
      </c>
      <c r="D372" t="s">
        <v>215</v>
      </c>
      <c r="E372" t="s">
        <v>1453</v>
      </c>
      <c r="F372">
        <v>1997</v>
      </c>
      <c r="G372">
        <v>0</v>
      </c>
      <c r="H372">
        <v>0</v>
      </c>
      <c r="I372" t="s">
        <v>106</v>
      </c>
      <c r="K372">
        <v>1810</v>
      </c>
      <c r="L372">
        <v>1873</v>
      </c>
    </row>
    <row r="373" spans="1:12" x14ac:dyDescent="0.25">
      <c r="A373" t="s">
        <v>55</v>
      </c>
      <c r="B373" t="s">
        <v>1454</v>
      </c>
      <c r="C373" t="s">
        <v>50</v>
      </c>
      <c r="D373" t="s">
        <v>68</v>
      </c>
      <c r="E373" t="s">
        <v>1455</v>
      </c>
      <c r="F373">
        <v>1986</v>
      </c>
      <c r="G373">
        <v>1950</v>
      </c>
      <c r="H373">
        <v>1956</v>
      </c>
      <c r="I373" t="s">
        <v>1456</v>
      </c>
      <c r="K373">
        <v>1920</v>
      </c>
      <c r="L373">
        <v>1984</v>
      </c>
    </row>
    <row r="374" spans="1:12" x14ac:dyDescent="0.25">
      <c r="A374" t="s">
        <v>55</v>
      </c>
      <c r="B374" t="s">
        <v>1457</v>
      </c>
      <c r="C374" t="s">
        <v>50</v>
      </c>
      <c r="D374" t="s">
        <v>68</v>
      </c>
      <c r="E374" t="s">
        <v>1458</v>
      </c>
      <c r="F374">
        <v>1998</v>
      </c>
      <c r="G374">
        <v>1950</v>
      </c>
      <c r="H374">
        <v>1956</v>
      </c>
      <c r="I374" t="s">
        <v>1459</v>
      </c>
      <c r="J374" t="s">
        <v>61</v>
      </c>
      <c r="K374">
        <v>1902</v>
      </c>
      <c r="L374">
        <v>1974</v>
      </c>
    </row>
    <row r="375" spans="1:12" x14ac:dyDescent="0.25">
      <c r="A375" t="s">
        <v>55</v>
      </c>
      <c r="B375" t="s">
        <v>1460</v>
      </c>
      <c r="C375" t="s">
        <v>50</v>
      </c>
      <c r="D375" t="s">
        <v>209</v>
      </c>
      <c r="E375" t="s">
        <v>1461</v>
      </c>
      <c r="F375">
        <v>2011</v>
      </c>
      <c r="G375">
        <v>2000</v>
      </c>
      <c r="H375">
        <v>2006</v>
      </c>
      <c r="I375" t="s">
        <v>298</v>
      </c>
      <c r="J375" t="s">
        <v>1462</v>
      </c>
      <c r="K375">
        <v>1933</v>
      </c>
      <c r="L375">
        <v>0</v>
      </c>
    </row>
    <row r="376" spans="1:12" x14ac:dyDescent="0.25">
      <c r="B376" t="s">
        <v>1463</v>
      </c>
      <c r="C376" t="s">
        <v>50</v>
      </c>
      <c r="D376" t="s">
        <v>1464</v>
      </c>
      <c r="E376" t="s">
        <v>603</v>
      </c>
      <c r="F376">
        <v>1997</v>
      </c>
      <c r="G376">
        <v>0</v>
      </c>
      <c r="H376">
        <v>0</v>
      </c>
      <c r="I376" t="s">
        <v>106</v>
      </c>
      <c r="K376">
        <v>0</v>
      </c>
      <c r="L376">
        <v>0</v>
      </c>
    </row>
    <row r="377" spans="1:12" x14ac:dyDescent="0.25">
      <c r="B377" t="s">
        <v>1465</v>
      </c>
      <c r="C377" t="s">
        <v>50</v>
      </c>
      <c r="D377" t="s">
        <v>68</v>
      </c>
      <c r="E377" t="s">
        <v>1466</v>
      </c>
      <c r="F377">
        <v>1929</v>
      </c>
      <c r="G377">
        <v>0</v>
      </c>
      <c r="H377">
        <v>0</v>
      </c>
      <c r="I377" t="s">
        <v>1467</v>
      </c>
      <c r="K377">
        <v>1800</v>
      </c>
      <c r="L377">
        <v>1899</v>
      </c>
    </row>
    <row r="378" spans="1:12" x14ac:dyDescent="0.25">
      <c r="B378" t="s">
        <v>1468</v>
      </c>
      <c r="C378" t="s">
        <v>50</v>
      </c>
      <c r="D378" t="s">
        <v>181</v>
      </c>
      <c r="E378" t="s">
        <v>1469</v>
      </c>
      <c r="F378">
        <v>1990</v>
      </c>
      <c r="G378">
        <v>1590</v>
      </c>
      <c r="H378">
        <v>1596</v>
      </c>
      <c r="I378" t="s">
        <v>1470</v>
      </c>
      <c r="K378">
        <v>1500</v>
      </c>
      <c r="L378">
        <v>1599</v>
      </c>
    </row>
    <row r="379" spans="1:12" x14ac:dyDescent="0.25">
      <c r="B379" t="s">
        <v>1471</v>
      </c>
      <c r="C379" t="s">
        <v>50</v>
      </c>
      <c r="D379" t="s">
        <v>222</v>
      </c>
      <c r="E379" t="s">
        <v>1472</v>
      </c>
      <c r="F379">
        <v>1997</v>
      </c>
      <c r="G379">
        <v>0</v>
      </c>
      <c r="H379">
        <v>0</v>
      </c>
      <c r="I379" t="s">
        <v>106</v>
      </c>
      <c r="K379">
        <v>1600</v>
      </c>
      <c r="L379">
        <v>1699</v>
      </c>
    </row>
    <row r="380" spans="1:12" x14ac:dyDescent="0.25">
      <c r="B380" t="s">
        <v>1473</v>
      </c>
      <c r="C380" t="s">
        <v>50</v>
      </c>
      <c r="D380" t="s">
        <v>68</v>
      </c>
      <c r="E380" t="s">
        <v>1474</v>
      </c>
      <c r="F380">
        <v>1980</v>
      </c>
      <c r="G380">
        <v>0</v>
      </c>
      <c r="H380">
        <v>0</v>
      </c>
      <c r="I380" t="s">
        <v>1475</v>
      </c>
      <c r="K380">
        <v>1600</v>
      </c>
      <c r="L380">
        <v>1799</v>
      </c>
    </row>
    <row r="381" spans="1:12" x14ac:dyDescent="0.25">
      <c r="B381" t="s">
        <v>1476</v>
      </c>
      <c r="C381" t="s">
        <v>50</v>
      </c>
      <c r="D381" t="s">
        <v>215</v>
      </c>
      <c r="E381" t="s">
        <v>1477</v>
      </c>
      <c r="F381">
        <v>1997</v>
      </c>
      <c r="G381">
        <v>0</v>
      </c>
      <c r="H381">
        <v>0</v>
      </c>
      <c r="I381" t="s">
        <v>106</v>
      </c>
      <c r="K381">
        <v>1700</v>
      </c>
      <c r="L381">
        <v>1799</v>
      </c>
    </row>
    <row r="382" spans="1:12" x14ac:dyDescent="0.25">
      <c r="B382" t="s">
        <v>1478</v>
      </c>
      <c r="C382" t="s">
        <v>50</v>
      </c>
      <c r="D382" t="s">
        <v>769</v>
      </c>
      <c r="E382" t="s">
        <v>1479</v>
      </c>
      <c r="F382">
        <v>1997</v>
      </c>
      <c r="G382">
        <v>0</v>
      </c>
      <c r="H382">
        <v>0</v>
      </c>
      <c r="I382" t="s">
        <v>106</v>
      </c>
      <c r="K382">
        <v>1800</v>
      </c>
      <c r="L382">
        <v>1899</v>
      </c>
    </row>
    <row r="383" spans="1:12" x14ac:dyDescent="0.25">
      <c r="B383" t="s">
        <v>1480</v>
      </c>
      <c r="C383" t="s">
        <v>50</v>
      </c>
      <c r="D383" t="s">
        <v>1481</v>
      </c>
      <c r="E383" t="s">
        <v>1482</v>
      </c>
      <c r="F383">
        <v>1997</v>
      </c>
      <c r="G383">
        <v>0</v>
      </c>
      <c r="H383">
        <v>0</v>
      </c>
      <c r="I383" t="s">
        <v>106</v>
      </c>
      <c r="K383">
        <v>1900</v>
      </c>
      <c r="L383">
        <v>1999</v>
      </c>
    </row>
    <row r="384" spans="1:12" x14ac:dyDescent="0.25">
      <c r="A384" t="s">
        <v>55</v>
      </c>
      <c r="B384" t="s">
        <v>1483</v>
      </c>
      <c r="C384" t="s">
        <v>50</v>
      </c>
      <c r="D384" t="s">
        <v>186</v>
      </c>
      <c r="E384" t="s">
        <v>1484</v>
      </c>
      <c r="F384">
        <v>2000</v>
      </c>
      <c r="G384">
        <v>1900</v>
      </c>
      <c r="H384">
        <v>1904</v>
      </c>
      <c r="I384" t="s">
        <v>1485</v>
      </c>
      <c r="J384" t="s">
        <v>111</v>
      </c>
      <c r="K384">
        <v>1847</v>
      </c>
      <c r="L384">
        <v>1922</v>
      </c>
    </row>
    <row r="385" spans="1:12" x14ac:dyDescent="0.25">
      <c r="A385" t="s">
        <v>55</v>
      </c>
      <c r="B385" t="s">
        <v>1486</v>
      </c>
      <c r="C385" t="s">
        <v>50</v>
      </c>
      <c r="D385" t="s">
        <v>68</v>
      </c>
      <c r="E385" t="s">
        <v>1487</v>
      </c>
      <c r="F385">
        <v>2008</v>
      </c>
      <c r="G385">
        <v>1930</v>
      </c>
      <c r="H385">
        <v>1931</v>
      </c>
      <c r="I385" t="s">
        <v>1488</v>
      </c>
      <c r="J385" t="s">
        <v>323</v>
      </c>
      <c r="K385">
        <v>1890</v>
      </c>
      <c r="L385">
        <v>1978</v>
      </c>
    </row>
    <row r="386" spans="1:12" x14ac:dyDescent="0.25">
      <c r="A386" t="s">
        <v>55</v>
      </c>
      <c r="B386" t="s">
        <v>1489</v>
      </c>
      <c r="C386" t="s">
        <v>50</v>
      </c>
      <c r="D386" t="s">
        <v>1490</v>
      </c>
      <c r="E386" t="s">
        <v>1491</v>
      </c>
      <c r="F386">
        <v>1973</v>
      </c>
      <c r="G386">
        <v>1910</v>
      </c>
      <c r="H386">
        <v>1915</v>
      </c>
      <c r="I386" t="s">
        <v>1492</v>
      </c>
      <c r="J386" t="s">
        <v>1493</v>
      </c>
      <c r="K386">
        <v>1885</v>
      </c>
      <c r="L386">
        <v>1969</v>
      </c>
    </row>
    <row r="387" spans="1:12" x14ac:dyDescent="0.25">
      <c r="A387" t="s">
        <v>55</v>
      </c>
      <c r="B387" t="s">
        <v>1494</v>
      </c>
      <c r="C387" t="s">
        <v>50</v>
      </c>
      <c r="D387" t="s">
        <v>1495</v>
      </c>
      <c r="E387" t="s">
        <v>1496</v>
      </c>
      <c r="F387">
        <v>2011</v>
      </c>
      <c r="G387">
        <v>2000</v>
      </c>
      <c r="H387">
        <v>2006</v>
      </c>
      <c r="I387" t="s">
        <v>1497</v>
      </c>
      <c r="J387" t="s">
        <v>1498</v>
      </c>
      <c r="K387">
        <v>1977</v>
      </c>
      <c r="L387">
        <v>0</v>
      </c>
    </row>
    <row r="388" spans="1:12" x14ac:dyDescent="0.25">
      <c r="A388" t="s">
        <v>55</v>
      </c>
      <c r="B388" t="s">
        <v>1499</v>
      </c>
      <c r="C388" t="s">
        <v>50</v>
      </c>
      <c r="D388" t="s">
        <v>1500</v>
      </c>
      <c r="E388" t="s">
        <v>1501</v>
      </c>
      <c r="F388">
        <v>1983</v>
      </c>
      <c r="G388">
        <v>1970</v>
      </c>
      <c r="H388">
        <v>1973</v>
      </c>
      <c r="I388" t="s">
        <v>1502</v>
      </c>
      <c r="J388" t="s">
        <v>1503</v>
      </c>
      <c r="K388">
        <v>1924</v>
      </c>
      <c r="L388">
        <v>1976</v>
      </c>
    </row>
    <row r="389" spans="1:12" x14ac:dyDescent="0.25">
      <c r="A389" t="s">
        <v>55</v>
      </c>
      <c r="B389" t="s">
        <v>1505</v>
      </c>
      <c r="C389" t="s">
        <v>50</v>
      </c>
      <c r="D389" t="s">
        <v>316</v>
      </c>
      <c r="E389" t="s">
        <v>1506</v>
      </c>
      <c r="F389">
        <v>1978</v>
      </c>
      <c r="G389">
        <v>1970</v>
      </c>
      <c r="H389">
        <v>1976</v>
      </c>
      <c r="I389" t="s">
        <v>1341</v>
      </c>
      <c r="J389" t="s">
        <v>1507</v>
      </c>
      <c r="K389">
        <v>1927</v>
      </c>
      <c r="L389">
        <v>2009</v>
      </c>
    </row>
    <row r="390" spans="1:12" x14ac:dyDescent="0.25">
      <c r="A390" t="s">
        <v>55</v>
      </c>
      <c r="B390" t="s">
        <v>1509</v>
      </c>
      <c r="C390" t="s">
        <v>50</v>
      </c>
      <c r="D390" t="s">
        <v>200</v>
      </c>
      <c r="E390" t="s">
        <v>1510</v>
      </c>
      <c r="F390">
        <v>1981</v>
      </c>
      <c r="G390">
        <v>1810</v>
      </c>
      <c r="H390">
        <v>1819</v>
      </c>
      <c r="I390" t="s">
        <v>406</v>
      </c>
      <c r="J390" t="s">
        <v>621</v>
      </c>
      <c r="K390">
        <v>1772</v>
      </c>
      <c r="L390">
        <v>1860</v>
      </c>
    </row>
    <row r="391" spans="1:12" x14ac:dyDescent="0.25">
      <c r="A391" t="s">
        <v>55</v>
      </c>
      <c r="B391" t="s">
        <v>1511</v>
      </c>
      <c r="C391" t="s">
        <v>50</v>
      </c>
      <c r="D391" t="s">
        <v>68</v>
      </c>
      <c r="E391" t="s">
        <v>1512</v>
      </c>
      <c r="F391">
        <v>1975</v>
      </c>
      <c r="G391">
        <v>1970</v>
      </c>
      <c r="H391">
        <v>1974</v>
      </c>
      <c r="I391" t="s">
        <v>444</v>
      </c>
      <c r="J391" t="s">
        <v>1513</v>
      </c>
      <c r="K391">
        <v>1918</v>
      </c>
      <c r="L391">
        <v>1983</v>
      </c>
    </row>
    <row r="392" spans="1:12" x14ac:dyDescent="0.25">
      <c r="A392" t="s">
        <v>55</v>
      </c>
      <c r="B392" t="s">
        <v>1514</v>
      </c>
      <c r="C392" t="s">
        <v>50</v>
      </c>
      <c r="D392" t="s">
        <v>68</v>
      </c>
      <c r="E392" t="s">
        <v>1515</v>
      </c>
      <c r="F392">
        <v>1956</v>
      </c>
      <c r="G392">
        <v>1750</v>
      </c>
      <c r="H392">
        <v>1750</v>
      </c>
      <c r="I392" t="s">
        <v>1516</v>
      </c>
      <c r="J392" t="s">
        <v>1517</v>
      </c>
      <c r="K392">
        <v>1723</v>
      </c>
      <c r="L392">
        <v>1759</v>
      </c>
    </row>
    <row r="393" spans="1:12" x14ac:dyDescent="0.25">
      <c r="A393" t="s">
        <v>55</v>
      </c>
      <c r="B393" t="s">
        <v>1518</v>
      </c>
      <c r="C393" t="s">
        <v>50</v>
      </c>
      <c r="D393" t="s">
        <v>68</v>
      </c>
      <c r="E393" t="s">
        <v>1519</v>
      </c>
      <c r="F393">
        <v>1959</v>
      </c>
      <c r="G393">
        <v>1950</v>
      </c>
      <c r="H393">
        <v>1957</v>
      </c>
      <c r="I393" t="s">
        <v>1520</v>
      </c>
      <c r="J393" t="s">
        <v>1521</v>
      </c>
      <c r="K393">
        <v>1906</v>
      </c>
      <c r="L393">
        <v>1992</v>
      </c>
    </row>
    <row r="394" spans="1:12" x14ac:dyDescent="0.25">
      <c r="A394" t="s">
        <v>55</v>
      </c>
      <c r="B394" t="s">
        <v>1522</v>
      </c>
      <c r="C394" t="s">
        <v>50</v>
      </c>
      <c r="D394" t="s">
        <v>1523</v>
      </c>
      <c r="E394" t="s">
        <v>1524</v>
      </c>
      <c r="F394">
        <v>2013</v>
      </c>
      <c r="G394">
        <v>2010</v>
      </c>
      <c r="H394">
        <v>2010</v>
      </c>
      <c r="I394" t="s">
        <v>1525</v>
      </c>
      <c r="J394" t="s">
        <v>1526</v>
      </c>
      <c r="K394">
        <v>1970</v>
      </c>
      <c r="L394">
        <v>0</v>
      </c>
    </row>
    <row r="395" spans="1:12" x14ac:dyDescent="0.25">
      <c r="A395" t="s">
        <v>55</v>
      </c>
      <c r="B395" t="s">
        <v>1527</v>
      </c>
      <c r="C395" t="s">
        <v>50</v>
      </c>
      <c r="D395" t="s">
        <v>68</v>
      </c>
      <c r="E395" t="s">
        <v>1528</v>
      </c>
      <c r="F395">
        <v>1905</v>
      </c>
      <c r="G395">
        <v>1890</v>
      </c>
      <c r="H395">
        <v>1897</v>
      </c>
      <c r="I395" t="s">
        <v>1529</v>
      </c>
      <c r="J395" t="s">
        <v>1530</v>
      </c>
      <c r="K395">
        <v>1872</v>
      </c>
      <c r="L395">
        <v>1905</v>
      </c>
    </row>
    <row r="396" spans="1:12" x14ac:dyDescent="0.25">
      <c r="A396" t="s">
        <v>48</v>
      </c>
      <c r="B396" t="s">
        <v>1531</v>
      </c>
      <c r="C396" t="s">
        <v>50</v>
      </c>
      <c r="D396" t="s">
        <v>316</v>
      </c>
      <c r="E396" t="s">
        <v>1532</v>
      </c>
      <c r="F396">
        <v>1976</v>
      </c>
      <c r="G396">
        <v>1970</v>
      </c>
      <c r="H396">
        <v>1972</v>
      </c>
      <c r="I396" t="s">
        <v>1533</v>
      </c>
      <c r="K396">
        <v>1944</v>
      </c>
      <c r="L396">
        <v>0</v>
      </c>
    </row>
    <row r="397" spans="1:12" x14ac:dyDescent="0.25">
      <c r="A397" t="s">
        <v>55</v>
      </c>
      <c r="B397" t="s">
        <v>1534</v>
      </c>
      <c r="C397" t="s">
        <v>50</v>
      </c>
      <c r="D397" t="s">
        <v>1535</v>
      </c>
      <c r="E397" t="s">
        <v>1536</v>
      </c>
      <c r="F397">
        <v>2006</v>
      </c>
      <c r="G397">
        <v>1970</v>
      </c>
      <c r="H397">
        <v>1977</v>
      </c>
      <c r="I397" t="s">
        <v>1537</v>
      </c>
      <c r="J397" t="s">
        <v>1538</v>
      </c>
      <c r="K397">
        <v>1935</v>
      </c>
      <c r="L397">
        <v>0</v>
      </c>
    </row>
    <row r="398" spans="1:12" x14ac:dyDescent="0.25">
      <c r="A398" t="s">
        <v>48</v>
      </c>
      <c r="B398" t="s">
        <v>1539</v>
      </c>
      <c r="C398" t="s">
        <v>50</v>
      </c>
      <c r="D398" t="s">
        <v>68</v>
      </c>
      <c r="E398" t="s">
        <v>1540</v>
      </c>
      <c r="F398">
        <v>2000</v>
      </c>
      <c r="G398">
        <v>1990</v>
      </c>
      <c r="H398">
        <v>1999</v>
      </c>
      <c r="I398" t="s">
        <v>192</v>
      </c>
      <c r="J398" t="s">
        <v>61</v>
      </c>
      <c r="K398">
        <v>1969</v>
      </c>
      <c r="L398">
        <v>0</v>
      </c>
    </row>
    <row r="399" spans="1:12" x14ac:dyDescent="0.25">
      <c r="A399" t="s">
        <v>55</v>
      </c>
      <c r="B399" t="s">
        <v>1541</v>
      </c>
      <c r="C399" t="s">
        <v>50</v>
      </c>
      <c r="D399" t="s">
        <v>1542</v>
      </c>
      <c r="E399" t="s">
        <v>1543</v>
      </c>
      <c r="F399">
        <v>2003</v>
      </c>
      <c r="G399">
        <v>2000</v>
      </c>
      <c r="H399">
        <v>2002</v>
      </c>
      <c r="I399" t="s">
        <v>1544</v>
      </c>
      <c r="J399" t="s">
        <v>1545</v>
      </c>
      <c r="K399">
        <v>1962</v>
      </c>
      <c r="L399">
        <v>0</v>
      </c>
    </row>
    <row r="400" spans="1:12" x14ac:dyDescent="0.25">
      <c r="A400" t="s">
        <v>55</v>
      </c>
      <c r="B400" t="s">
        <v>1546</v>
      </c>
      <c r="C400" t="s">
        <v>50</v>
      </c>
      <c r="D400" t="s">
        <v>231</v>
      </c>
      <c r="E400" t="s">
        <v>1547</v>
      </c>
      <c r="F400">
        <v>1974</v>
      </c>
      <c r="G400">
        <v>1850</v>
      </c>
      <c r="H400">
        <v>1855</v>
      </c>
      <c r="I400" t="s">
        <v>886</v>
      </c>
      <c r="J400" t="s">
        <v>1548</v>
      </c>
      <c r="K400">
        <v>1821</v>
      </c>
      <c r="L400">
        <v>1893</v>
      </c>
    </row>
    <row r="401" spans="1:12" x14ac:dyDescent="0.25">
      <c r="A401" t="s">
        <v>55</v>
      </c>
      <c r="B401" t="s">
        <v>1549</v>
      </c>
      <c r="C401" t="s">
        <v>50</v>
      </c>
      <c r="D401" t="s">
        <v>68</v>
      </c>
      <c r="E401" t="s">
        <v>1550</v>
      </c>
      <c r="F401">
        <v>1940</v>
      </c>
      <c r="G401">
        <v>1930</v>
      </c>
      <c r="H401">
        <v>1933</v>
      </c>
      <c r="I401" t="s">
        <v>1098</v>
      </c>
      <c r="J401" t="s">
        <v>1551</v>
      </c>
      <c r="K401">
        <v>1851</v>
      </c>
      <c r="L401">
        <v>1941</v>
      </c>
    </row>
    <row r="402" spans="1:12" x14ac:dyDescent="0.25">
      <c r="A402" t="s">
        <v>55</v>
      </c>
      <c r="B402" t="s">
        <v>1552</v>
      </c>
      <c r="C402" t="s">
        <v>50</v>
      </c>
      <c r="D402" t="s">
        <v>186</v>
      </c>
      <c r="E402" t="s">
        <v>1553</v>
      </c>
      <c r="F402">
        <v>1924</v>
      </c>
      <c r="G402">
        <v>1920</v>
      </c>
      <c r="H402">
        <v>1923</v>
      </c>
      <c r="I402" t="s">
        <v>1554</v>
      </c>
      <c r="J402" t="s">
        <v>1355</v>
      </c>
      <c r="K402">
        <v>1856</v>
      </c>
      <c r="L402">
        <v>1934</v>
      </c>
    </row>
    <row r="403" spans="1:12" x14ac:dyDescent="0.25">
      <c r="A403" t="s">
        <v>55</v>
      </c>
      <c r="B403" t="s">
        <v>1555</v>
      </c>
      <c r="C403" t="s">
        <v>50</v>
      </c>
      <c r="D403" t="s">
        <v>186</v>
      </c>
      <c r="E403" t="s">
        <v>1556</v>
      </c>
      <c r="F403">
        <v>1912</v>
      </c>
      <c r="G403">
        <v>1910</v>
      </c>
      <c r="H403">
        <v>1911</v>
      </c>
      <c r="I403" t="s">
        <v>1557</v>
      </c>
      <c r="J403" t="s">
        <v>1558</v>
      </c>
      <c r="K403">
        <v>1874</v>
      </c>
      <c r="L403">
        <v>1966</v>
      </c>
    </row>
    <row r="404" spans="1:12" x14ac:dyDescent="0.25">
      <c r="A404" t="s">
        <v>55</v>
      </c>
      <c r="B404" t="s">
        <v>1559</v>
      </c>
      <c r="C404" t="s">
        <v>50</v>
      </c>
      <c r="D404" t="s">
        <v>186</v>
      </c>
      <c r="E404" t="s">
        <v>1560</v>
      </c>
      <c r="F404">
        <v>1960</v>
      </c>
      <c r="G404">
        <v>1950</v>
      </c>
      <c r="H404">
        <v>1959</v>
      </c>
      <c r="I404" t="s">
        <v>422</v>
      </c>
      <c r="J404" t="s">
        <v>102</v>
      </c>
      <c r="K404">
        <v>1928</v>
      </c>
      <c r="L404">
        <v>2013</v>
      </c>
    </row>
    <row r="405" spans="1:12" x14ac:dyDescent="0.25">
      <c r="A405" t="s">
        <v>55</v>
      </c>
      <c r="B405" t="s">
        <v>1561</v>
      </c>
      <c r="C405" t="s">
        <v>50</v>
      </c>
      <c r="D405" t="s">
        <v>68</v>
      </c>
      <c r="E405" t="s">
        <v>1562</v>
      </c>
      <c r="F405">
        <v>1919</v>
      </c>
      <c r="G405">
        <v>1910</v>
      </c>
      <c r="H405">
        <v>1919</v>
      </c>
      <c r="I405" t="s">
        <v>1563</v>
      </c>
      <c r="J405" t="s">
        <v>1564</v>
      </c>
      <c r="K405">
        <v>1866</v>
      </c>
      <c r="L405">
        <v>1955</v>
      </c>
    </row>
    <row r="406" spans="1:12" x14ac:dyDescent="0.25">
      <c r="A406" t="s">
        <v>55</v>
      </c>
      <c r="B406" t="s">
        <v>1565</v>
      </c>
      <c r="C406" t="s">
        <v>50</v>
      </c>
      <c r="D406" t="s">
        <v>769</v>
      </c>
      <c r="E406" t="s">
        <v>1566</v>
      </c>
      <c r="F406">
        <v>1997</v>
      </c>
      <c r="G406">
        <v>0</v>
      </c>
      <c r="H406">
        <v>0</v>
      </c>
      <c r="I406" t="s">
        <v>106</v>
      </c>
      <c r="J406" t="s">
        <v>61</v>
      </c>
      <c r="K406">
        <v>1815</v>
      </c>
      <c r="L406">
        <v>1882</v>
      </c>
    </row>
    <row r="407" spans="1:12" x14ac:dyDescent="0.25">
      <c r="A407" t="s">
        <v>48</v>
      </c>
      <c r="B407" t="s">
        <v>1567</v>
      </c>
      <c r="C407" t="s">
        <v>50</v>
      </c>
      <c r="D407" t="s">
        <v>68</v>
      </c>
      <c r="E407" t="s">
        <v>1568</v>
      </c>
      <c r="F407">
        <v>1868</v>
      </c>
      <c r="G407">
        <v>1860</v>
      </c>
      <c r="H407">
        <v>1863</v>
      </c>
      <c r="I407" t="s">
        <v>1569</v>
      </c>
      <c r="J407" t="s">
        <v>82</v>
      </c>
      <c r="K407">
        <v>1829</v>
      </c>
      <c r="L407">
        <v>1901</v>
      </c>
    </row>
    <row r="408" spans="1:12" x14ac:dyDescent="0.25">
      <c r="A408" t="s">
        <v>48</v>
      </c>
      <c r="B408" t="s">
        <v>1570</v>
      </c>
      <c r="C408" t="s">
        <v>50</v>
      </c>
      <c r="D408" t="s">
        <v>1571</v>
      </c>
      <c r="E408" t="s">
        <v>1572</v>
      </c>
      <c r="F408">
        <v>2012</v>
      </c>
      <c r="G408">
        <v>2000</v>
      </c>
      <c r="H408">
        <v>2001</v>
      </c>
      <c r="I408" t="s">
        <v>1573</v>
      </c>
      <c r="J408" t="s">
        <v>1574</v>
      </c>
      <c r="K408">
        <v>1968</v>
      </c>
      <c r="L408">
        <v>0</v>
      </c>
    </row>
    <row r="409" spans="1:12" x14ac:dyDescent="0.25">
      <c r="A409" t="s">
        <v>55</v>
      </c>
      <c r="B409" t="s">
        <v>1575</v>
      </c>
      <c r="C409" t="s">
        <v>50</v>
      </c>
      <c r="D409" t="s">
        <v>68</v>
      </c>
      <c r="E409" t="s">
        <v>1576</v>
      </c>
      <c r="F409">
        <v>1940</v>
      </c>
      <c r="G409">
        <v>1940</v>
      </c>
      <c r="H409">
        <v>1940</v>
      </c>
      <c r="I409" t="s">
        <v>1098</v>
      </c>
      <c r="J409" t="s">
        <v>1577</v>
      </c>
      <c r="K409">
        <v>1883</v>
      </c>
      <c r="L409">
        <v>1960</v>
      </c>
    </row>
    <row r="410" spans="1:12" x14ac:dyDescent="0.25">
      <c r="A410" t="s">
        <v>55</v>
      </c>
      <c r="B410" t="s">
        <v>1578</v>
      </c>
      <c r="C410" t="s">
        <v>50</v>
      </c>
      <c r="D410" t="s">
        <v>68</v>
      </c>
      <c r="E410" t="s">
        <v>1579</v>
      </c>
      <c r="F410">
        <v>2013</v>
      </c>
      <c r="G410">
        <v>1760</v>
      </c>
      <c r="H410">
        <v>1764</v>
      </c>
      <c r="I410" t="s">
        <v>1580</v>
      </c>
      <c r="K410">
        <v>1730</v>
      </c>
      <c r="L410">
        <v>1796</v>
      </c>
    </row>
    <row r="411" spans="1:12" x14ac:dyDescent="0.25">
      <c r="A411" t="s">
        <v>55</v>
      </c>
      <c r="B411" t="s">
        <v>1581</v>
      </c>
      <c r="C411" t="s">
        <v>50</v>
      </c>
      <c r="D411" t="s">
        <v>585</v>
      </c>
      <c r="E411" t="s">
        <v>1582</v>
      </c>
      <c r="F411">
        <v>1979</v>
      </c>
      <c r="G411">
        <v>1970</v>
      </c>
      <c r="H411">
        <v>1978</v>
      </c>
      <c r="I411" t="s">
        <v>1583</v>
      </c>
      <c r="J411" t="s">
        <v>1584</v>
      </c>
      <c r="K411">
        <v>1933</v>
      </c>
      <c r="L411">
        <v>0</v>
      </c>
    </row>
    <row r="412" spans="1:12" x14ac:dyDescent="0.25">
      <c r="A412" t="s">
        <v>55</v>
      </c>
      <c r="B412" t="s">
        <v>1585</v>
      </c>
      <c r="C412" t="s">
        <v>50</v>
      </c>
      <c r="D412" t="s">
        <v>222</v>
      </c>
      <c r="E412" t="s">
        <v>1586</v>
      </c>
      <c r="F412">
        <v>1988</v>
      </c>
      <c r="G412">
        <v>1980</v>
      </c>
      <c r="H412">
        <v>1984</v>
      </c>
      <c r="I412" t="s">
        <v>1182</v>
      </c>
      <c r="J412" t="s">
        <v>1587</v>
      </c>
      <c r="K412">
        <v>1938</v>
      </c>
      <c r="L412">
        <v>0</v>
      </c>
    </row>
    <row r="413" spans="1:12" x14ac:dyDescent="0.25">
      <c r="A413" t="s">
        <v>55</v>
      </c>
      <c r="B413" t="s">
        <v>1588</v>
      </c>
      <c r="C413" t="s">
        <v>50</v>
      </c>
      <c r="D413" t="s">
        <v>1589</v>
      </c>
      <c r="E413" t="s">
        <v>1590</v>
      </c>
      <c r="F413">
        <v>2011</v>
      </c>
      <c r="G413">
        <v>1990</v>
      </c>
      <c r="H413">
        <v>1993</v>
      </c>
      <c r="I413" t="s">
        <v>1591</v>
      </c>
      <c r="J413" t="s">
        <v>1592</v>
      </c>
      <c r="K413">
        <v>1949</v>
      </c>
      <c r="L413">
        <v>0</v>
      </c>
    </row>
    <row r="414" spans="1:12" x14ac:dyDescent="0.25">
      <c r="A414" t="s">
        <v>48</v>
      </c>
      <c r="B414" t="s">
        <v>1593</v>
      </c>
      <c r="C414" t="s">
        <v>50</v>
      </c>
      <c r="D414" t="s">
        <v>1594</v>
      </c>
      <c r="E414" t="s">
        <v>1595</v>
      </c>
      <c r="F414">
        <v>2008</v>
      </c>
      <c r="G414">
        <v>2000</v>
      </c>
      <c r="H414">
        <v>2007</v>
      </c>
      <c r="I414" t="s">
        <v>1596</v>
      </c>
      <c r="J414" t="s">
        <v>1597</v>
      </c>
      <c r="K414">
        <v>1967</v>
      </c>
      <c r="L414">
        <v>0</v>
      </c>
    </row>
    <row r="415" spans="1:12" x14ac:dyDescent="0.25">
      <c r="A415" t="s">
        <v>55</v>
      </c>
      <c r="B415" t="s">
        <v>1598</v>
      </c>
      <c r="C415" t="s">
        <v>50</v>
      </c>
      <c r="D415" t="s">
        <v>1599</v>
      </c>
      <c r="E415" t="s">
        <v>1600</v>
      </c>
      <c r="F415">
        <v>2006</v>
      </c>
      <c r="G415">
        <v>2000</v>
      </c>
      <c r="H415">
        <v>2005</v>
      </c>
      <c r="I415" t="s">
        <v>1601</v>
      </c>
      <c r="J415" t="s">
        <v>331</v>
      </c>
      <c r="K415">
        <v>1965</v>
      </c>
      <c r="L415">
        <v>0</v>
      </c>
    </row>
    <row r="416" spans="1:12" x14ac:dyDescent="0.25">
      <c r="A416" t="s">
        <v>55</v>
      </c>
      <c r="B416" t="s">
        <v>1602</v>
      </c>
      <c r="C416" t="s">
        <v>50</v>
      </c>
      <c r="D416" t="s">
        <v>1603</v>
      </c>
      <c r="E416" t="s">
        <v>297</v>
      </c>
      <c r="F416">
        <v>1990</v>
      </c>
      <c r="G416">
        <v>1950</v>
      </c>
      <c r="H416">
        <v>1959</v>
      </c>
      <c r="I416" t="s">
        <v>1604</v>
      </c>
      <c r="J416" t="s">
        <v>1027</v>
      </c>
      <c r="K416">
        <v>1929</v>
      </c>
      <c r="L416">
        <v>1970</v>
      </c>
    </row>
    <row r="417" spans="1:12" x14ac:dyDescent="0.25">
      <c r="A417" t="s">
        <v>55</v>
      </c>
      <c r="B417" t="s">
        <v>1605</v>
      </c>
      <c r="C417" t="s">
        <v>50</v>
      </c>
      <c r="D417" t="s">
        <v>1606</v>
      </c>
      <c r="E417" t="s">
        <v>1607</v>
      </c>
      <c r="F417">
        <v>2000</v>
      </c>
      <c r="G417">
        <v>1990</v>
      </c>
      <c r="H417">
        <v>1997</v>
      </c>
      <c r="I417" t="s">
        <v>1608</v>
      </c>
      <c r="J417" t="s">
        <v>1355</v>
      </c>
      <c r="K417">
        <v>1965</v>
      </c>
      <c r="L417">
        <v>0</v>
      </c>
    </row>
    <row r="418" spans="1:12" x14ac:dyDescent="0.25">
      <c r="A418" t="s">
        <v>55</v>
      </c>
      <c r="B418" t="s">
        <v>1609</v>
      </c>
      <c r="C418" t="s">
        <v>50</v>
      </c>
      <c r="D418" t="s">
        <v>1610</v>
      </c>
      <c r="E418" t="s">
        <v>1611</v>
      </c>
      <c r="F418">
        <v>1991</v>
      </c>
      <c r="G418">
        <v>1950</v>
      </c>
      <c r="H418">
        <v>1959</v>
      </c>
      <c r="I418" t="s">
        <v>1612</v>
      </c>
      <c r="J418" t="s">
        <v>1613</v>
      </c>
      <c r="K418">
        <v>1890</v>
      </c>
      <c r="L418">
        <v>1964</v>
      </c>
    </row>
    <row r="419" spans="1:12" x14ac:dyDescent="0.25">
      <c r="A419" t="s">
        <v>55</v>
      </c>
      <c r="B419" t="s">
        <v>1614</v>
      </c>
      <c r="C419" t="s">
        <v>50</v>
      </c>
      <c r="D419" t="s">
        <v>1615</v>
      </c>
      <c r="E419" t="s">
        <v>1616</v>
      </c>
      <c r="F419">
        <v>2011</v>
      </c>
      <c r="G419">
        <v>2000</v>
      </c>
      <c r="H419">
        <v>2007</v>
      </c>
      <c r="I419" t="s">
        <v>535</v>
      </c>
      <c r="J419" t="s">
        <v>1259</v>
      </c>
      <c r="K419">
        <v>1952</v>
      </c>
      <c r="L419">
        <v>0</v>
      </c>
    </row>
    <row r="420" spans="1:12" x14ac:dyDescent="0.25">
      <c r="A420" t="s">
        <v>55</v>
      </c>
      <c r="B420" t="s">
        <v>1617</v>
      </c>
      <c r="C420" t="s">
        <v>264</v>
      </c>
      <c r="D420" t="s">
        <v>1618</v>
      </c>
      <c r="E420" t="s">
        <v>1619</v>
      </c>
      <c r="F420">
        <v>1997</v>
      </c>
      <c r="G420">
        <v>0</v>
      </c>
      <c r="H420">
        <v>0</v>
      </c>
      <c r="I420" t="s">
        <v>106</v>
      </c>
      <c r="J420" t="s">
        <v>754</v>
      </c>
      <c r="K420">
        <v>1759</v>
      </c>
      <c r="L420">
        <v>1833</v>
      </c>
    </row>
    <row r="421" spans="1:12" x14ac:dyDescent="0.25">
      <c r="A421" t="s">
        <v>55</v>
      </c>
      <c r="B421" t="s">
        <v>1620</v>
      </c>
      <c r="C421" t="s">
        <v>50</v>
      </c>
      <c r="D421" t="s">
        <v>1621</v>
      </c>
      <c r="E421" t="s">
        <v>1622</v>
      </c>
      <c r="F421">
        <v>2010</v>
      </c>
      <c r="G421">
        <v>1990</v>
      </c>
      <c r="H421">
        <v>1999</v>
      </c>
      <c r="I421" t="s">
        <v>1623</v>
      </c>
      <c r="J421" t="s">
        <v>1624</v>
      </c>
      <c r="K421">
        <v>1963</v>
      </c>
      <c r="L421">
        <v>0</v>
      </c>
    </row>
    <row r="422" spans="1:12" x14ac:dyDescent="0.25">
      <c r="A422" t="s">
        <v>55</v>
      </c>
      <c r="B422" t="s">
        <v>1625</v>
      </c>
      <c r="C422" t="s">
        <v>50</v>
      </c>
      <c r="D422" t="s">
        <v>1626</v>
      </c>
      <c r="E422" t="s">
        <v>1627</v>
      </c>
      <c r="F422">
        <v>1996</v>
      </c>
      <c r="G422">
        <v>1980</v>
      </c>
      <c r="H422">
        <v>1986</v>
      </c>
      <c r="I422" t="s">
        <v>508</v>
      </c>
      <c r="J422" t="s">
        <v>588</v>
      </c>
      <c r="K422">
        <v>1944</v>
      </c>
      <c r="L422">
        <v>0</v>
      </c>
    </row>
    <row r="423" spans="1:12" x14ac:dyDescent="0.25">
      <c r="A423" t="s">
        <v>55</v>
      </c>
      <c r="B423" t="s">
        <v>1628</v>
      </c>
      <c r="C423" t="s">
        <v>50</v>
      </c>
      <c r="D423" t="s">
        <v>68</v>
      </c>
      <c r="E423" t="s">
        <v>1629</v>
      </c>
      <c r="F423">
        <v>1955</v>
      </c>
      <c r="G423">
        <v>1950</v>
      </c>
      <c r="H423">
        <v>1954</v>
      </c>
      <c r="I423" t="s">
        <v>1630</v>
      </c>
      <c r="J423" t="s">
        <v>82</v>
      </c>
      <c r="K423">
        <v>1928</v>
      </c>
      <c r="L423">
        <v>1999</v>
      </c>
    </row>
    <row r="424" spans="1:12" x14ac:dyDescent="0.25">
      <c r="A424" t="s">
        <v>55</v>
      </c>
      <c r="B424" t="s">
        <v>1631</v>
      </c>
      <c r="C424" t="s">
        <v>50</v>
      </c>
      <c r="D424" t="s">
        <v>68</v>
      </c>
      <c r="E424" t="s">
        <v>1632</v>
      </c>
      <c r="F424">
        <v>1955</v>
      </c>
      <c r="G424">
        <v>1940</v>
      </c>
      <c r="H424">
        <v>1947</v>
      </c>
      <c r="I424" t="s">
        <v>140</v>
      </c>
      <c r="J424" t="s">
        <v>61</v>
      </c>
      <c r="K424">
        <v>1916</v>
      </c>
      <c r="L424">
        <v>1989</v>
      </c>
    </row>
    <row r="425" spans="1:12" x14ac:dyDescent="0.25">
      <c r="A425" t="s">
        <v>48</v>
      </c>
      <c r="B425" t="s">
        <v>1633</v>
      </c>
      <c r="C425" t="s">
        <v>50</v>
      </c>
      <c r="D425" t="s">
        <v>1634</v>
      </c>
      <c r="E425" t="s">
        <v>1635</v>
      </c>
      <c r="F425">
        <v>2013</v>
      </c>
      <c r="G425">
        <v>2010</v>
      </c>
      <c r="H425">
        <v>2012</v>
      </c>
      <c r="I425" t="s">
        <v>1636</v>
      </c>
      <c r="J425" t="s">
        <v>1637</v>
      </c>
      <c r="K425">
        <v>1966</v>
      </c>
      <c r="L425">
        <v>0</v>
      </c>
    </row>
    <row r="426" spans="1:12" x14ac:dyDescent="0.25">
      <c r="A426" t="s">
        <v>55</v>
      </c>
      <c r="B426" t="s">
        <v>1638</v>
      </c>
      <c r="C426" t="s">
        <v>214</v>
      </c>
      <c r="D426" t="s">
        <v>1639</v>
      </c>
      <c r="E426" t="s">
        <v>1640</v>
      </c>
      <c r="F426">
        <v>1997</v>
      </c>
      <c r="G426">
        <v>0</v>
      </c>
      <c r="H426">
        <v>0</v>
      </c>
      <c r="I426" t="s">
        <v>106</v>
      </c>
      <c r="K426">
        <v>0</v>
      </c>
      <c r="L426">
        <v>0</v>
      </c>
    </row>
    <row r="427" spans="1:12" x14ac:dyDescent="0.25">
      <c r="A427" t="s">
        <v>55</v>
      </c>
      <c r="B427" t="s">
        <v>1641</v>
      </c>
      <c r="C427" t="s">
        <v>50</v>
      </c>
      <c r="D427" t="s">
        <v>215</v>
      </c>
      <c r="E427" t="s">
        <v>1642</v>
      </c>
      <c r="F427">
        <v>1997</v>
      </c>
      <c r="G427">
        <v>0</v>
      </c>
      <c r="H427">
        <v>0</v>
      </c>
      <c r="I427" t="s">
        <v>106</v>
      </c>
      <c r="J427" t="s">
        <v>1643</v>
      </c>
      <c r="K427">
        <v>1750</v>
      </c>
      <c r="L427">
        <v>1811</v>
      </c>
    </row>
    <row r="428" spans="1:12" x14ac:dyDescent="0.25">
      <c r="A428" t="s">
        <v>55</v>
      </c>
      <c r="B428" t="s">
        <v>1645</v>
      </c>
      <c r="C428" t="s">
        <v>50</v>
      </c>
      <c r="D428" t="s">
        <v>68</v>
      </c>
      <c r="E428" t="s">
        <v>1646</v>
      </c>
      <c r="F428">
        <v>1905</v>
      </c>
      <c r="G428">
        <v>1900</v>
      </c>
      <c r="H428">
        <v>1905</v>
      </c>
      <c r="I428" t="s">
        <v>202</v>
      </c>
      <c r="J428" t="s">
        <v>867</v>
      </c>
      <c r="K428">
        <v>1862</v>
      </c>
      <c r="L428">
        <v>1922</v>
      </c>
    </row>
    <row r="429" spans="1:12" x14ac:dyDescent="0.25">
      <c r="A429" t="s">
        <v>55</v>
      </c>
      <c r="B429" t="s">
        <v>1647</v>
      </c>
      <c r="C429" t="s">
        <v>50</v>
      </c>
      <c r="D429" t="s">
        <v>992</v>
      </c>
      <c r="E429" t="s">
        <v>1648</v>
      </c>
      <c r="F429">
        <v>1936</v>
      </c>
      <c r="G429">
        <v>1930</v>
      </c>
      <c r="H429">
        <v>1933</v>
      </c>
      <c r="I429" t="s">
        <v>1649</v>
      </c>
      <c r="J429" t="s">
        <v>1650</v>
      </c>
      <c r="K429">
        <v>1893</v>
      </c>
      <c r="L429">
        <v>1967</v>
      </c>
    </row>
    <row r="430" spans="1:12" x14ac:dyDescent="0.25">
      <c r="A430" t="s">
        <v>55</v>
      </c>
      <c r="B430" t="s">
        <v>1652</v>
      </c>
      <c r="C430" t="s">
        <v>50</v>
      </c>
      <c r="D430" t="s">
        <v>215</v>
      </c>
      <c r="E430" t="s">
        <v>1653</v>
      </c>
      <c r="F430">
        <v>2008</v>
      </c>
      <c r="G430">
        <v>1990</v>
      </c>
      <c r="H430">
        <v>1998</v>
      </c>
      <c r="I430" t="s">
        <v>1596</v>
      </c>
      <c r="J430" t="s">
        <v>1262</v>
      </c>
      <c r="K430">
        <v>1946</v>
      </c>
      <c r="L430">
        <v>0</v>
      </c>
    </row>
    <row r="431" spans="1:12" x14ac:dyDescent="0.25">
      <c r="A431" t="s">
        <v>55</v>
      </c>
      <c r="B431" t="s">
        <v>1654</v>
      </c>
      <c r="C431" t="s">
        <v>50</v>
      </c>
      <c r="D431" t="s">
        <v>1655</v>
      </c>
      <c r="E431" t="s">
        <v>1656</v>
      </c>
      <c r="F431">
        <v>2007</v>
      </c>
      <c r="G431">
        <v>1970</v>
      </c>
      <c r="H431">
        <v>1973</v>
      </c>
      <c r="I431" t="s">
        <v>1657</v>
      </c>
      <c r="J431" t="s">
        <v>1658</v>
      </c>
      <c r="K431">
        <v>1938</v>
      </c>
      <c r="L431">
        <v>0</v>
      </c>
    </row>
    <row r="432" spans="1:12" x14ac:dyDescent="0.25">
      <c r="A432" t="s">
        <v>55</v>
      </c>
      <c r="B432" t="s">
        <v>1659</v>
      </c>
      <c r="C432" t="s">
        <v>50</v>
      </c>
      <c r="D432" t="s">
        <v>1660</v>
      </c>
      <c r="E432" t="s">
        <v>1661</v>
      </c>
      <c r="F432">
        <v>2009</v>
      </c>
      <c r="G432">
        <v>1960</v>
      </c>
      <c r="H432">
        <v>1969</v>
      </c>
      <c r="I432" t="s">
        <v>1662</v>
      </c>
      <c r="J432" t="s">
        <v>1663</v>
      </c>
      <c r="K432">
        <v>1941</v>
      </c>
      <c r="L432">
        <v>0</v>
      </c>
    </row>
    <row r="433" spans="1:12" x14ac:dyDescent="0.25">
      <c r="A433" t="s">
        <v>55</v>
      </c>
      <c r="B433" t="s">
        <v>1664</v>
      </c>
      <c r="C433" t="s">
        <v>50</v>
      </c>
      <c r="D433" t="s">
        <v>316</v>
      </c>
      <c r="E433" t="s">
        <v>1665</v>
      </c>
      <c r="F433">
        <v>1976</v>
      </c>
      <c r="G433">
        <v>1960</v>
      </c>
      <c r="H433">
        <v>1968</v>
      </c>
      <c r="I433" t="s">
        <v>1666</v>
      </c>
      <c r="J433" t="s">
        <v>1667</v>
      </c>
      <c r="K433">
        <v>1930</v>
      </c>
      <c r="L433">
        <v>0</v>
      </c>
    </row>
    <row r="434" spans="1:12" x14ac:dyDescent="0.25">
      <c r="A434" t="s">
        <v>55</v>
      </c>
      <c r="B434" t="s">
        <v>1668</v>
      </c>
      <c r="C434" t="s">
        <v>50</v>
      </c>
      <c r="D434" t="s">
        <v>68</v>
      </c>
      <c r="E434" t="s">
        <v>1669</v>
      </c>
      <c r="F434">
        <v>1991</v>
      </c>
      <c r="G434">
        <v>1920</v>
      </c>
      <c r="H434">
        <v>1924</v>
      </c>
      <c r="I434" t="s">
        <v>1670</v>
      </c>
      <c r="J434" t="s">
        <v>61</v>
      </c>
      <c r="K434">
        <v>1899</v>
      </c>
      <c r="L434">
        <v>1984</v>
      </c>
    </row>
    <row r="435" spans="1:12" x14ac:dyDescent="0.25">
      <c r="A435" t="s">
        <v>55</v>
      </c>
      <c r="B435" t="s">
        <v>1671</v>
      </c>
      <c r="C435" t="s">
        <v>50</v>
      </c>
      <c r="D435" t="s">
        <v>1672</v>
      </c>
      <c r="E435" t="s">
        <v>1673</v>
      </c>
      <c r="F435">
        <v>1981</v>
      </c>
      <c r="G435">
        <v>1890</v>
      </c>
      <c r="H435">
        <v>1890</v>
      </c>
      <c r="I435" t="s">
        <v>1674</v>
      </c>
      <c r="J435" t="s">
        <v>323</v>
      </c>
      <c r="K435">
        <v>1833</v>
      </c>
      <c r="L435">
        <v>1898</v>
      </c>
    </row>
    <row r="436" spans="1:12" x14ac:dyDescent="0.25">
      <c r="A436" t="s">
        <v>55</v>
      </c>
      <c r="B436" t="s">
        <v>1675</v>
      </c>
      <c r="C436" t="s">
        <v>50</v>
      </c>
      <c r="D436" t="s">
        <v>1676</v>
      </c>
      <c r="E436" t="s">
        <v>1677</v>
      </c>
      <c r="F436">
        <v>1997</v>
      </c>
      <c r="G436">
        <v>0</v>
      </c>
      <c r="H436">
        <v>0</v>
      </c>
      <c r="I436" t="s">
        <v>106</v>
      </c>
      <c r="J436" t="s">
        <v>203</v>
      </c>
      <c r="K436">
        <v>1788</v>
      </c>
      <c r="L436">
        <v>1816</v>
      </c>
    </row>
    <row r="437" spans="1:12" x14ac:dyDescent="0.25">
      <c r="A437" t="s">
        <v>55</v>
      </c>
      <c r="B437" t="s">
        <v>1678</v>
      </c>
      <c r="C437" t="s">
        <v>50</v>
      </c>
      <c r="D437" t="s">
        <v>1679</v>
      </c>
      <c r="E437" t="s">
        <v>1680</v>
      </c>
      <c r="F437">
        <v>1997</v>
      </c>
      <c r="G437">
        <v>0</v>
      </c>
      <c r="H437">
        <v>0</v>
      </c>
      <c r="I437" t="s">
        <v>106</v>
      </c>
      <c r="J437" t="s">
        <v>165</v>
      </c>
      <c r="K437">
        <v>1784</v>
      </c>
      <c r="L437">
        <v>1868</v>
      </c>
    </row>
    <row r="438" spans="1:12" x14ac:dyDescent="0.25">
      <c r="A438" t="s">
        <v>55</v>
      </c>
      <c r="B438" t="s">
        <v>1681</v>
      </c>
      <c r="C438" t="s">
        <v>50</v>
      </c>
      <c r="D438" t="s">
        <v>1682</v>
      </c>
      <c r="E438" t="s">
        <v>1683</v>
      </c>
      <c r="F438">
        <v>1997</v>
      </c>
      <c r="G438">
        <v>0</v>
      </c>
      <c r="H438">
        <v>0</v>
      </c>
      <c r="I438" t="s">
        <v>106</v>
      </c>
      <c r="J438" t="s">
        <v>1684</v>
      </c>
      <c r="K438">
        <v>1760</v>
      </c>
      <c r="L438">
        <v>1848</v>
      </c>
    </row>
    <row r="439" spans="1:12" x14ac:dyDescent="0.25">
      <c r="A439" t="s">
        <v>55</v>
      </c>
      <c r="B439" t="s">
        <v>1685</v>
      </c>
      <c r="C439" t="s">
        <v>50</v>
      </c>
      <c r="D439" t="s">
        <v>68</v>
      </c>
      <c r="E439" t="s">
        <v>1686</v>
      </c>
      <c r="F439">
        <v>1980</v>
      </c>
      <c r="G439">
        <v>1930</v>
      </c>
      <c r="H439">
        <v>1930</v>
      </c>
      <c r="I439" t="s">
        <v>631</v>
      </c>
      <c r="J439" t="s">
        <v>61</v>
      </c>
      <c r="K439">
        <v>1905</v>
      </c>
      <c r="L439">
        <v>1976</v>
      </c>
    </row>
    <row r="440" spans="1:12" x14ac:dyDescent="0.25">
      <c r="A440" t="s">
        <v>55</v>
      </c>
      <c r="B440" t="s">
        <v>1687</v>
      </c>
      <c r="C440" t="s">
        <v>50</v>
      </c>
      <c r="D440" t="s">
        <v>1688</v>
      </c>
      <c r="E440" t="s">
        <v>1689</v>
      </c>
      <c r="F440">
        <v>1965</v>
      </c>
      <c r="G440">
        <v>1950</v>
      </c>
      <c r="H440">
        <v>1954</v>
      </c>
      <c r="I440" t="s">
        <v>542</v>
      </c>
      <c r="J440" t="s">
        <v>1690</v>
      </c>
      <c r="K440">
        <v>1915</v>
      </c>
      <c r="L440">
        <v>1995</v>
      </c>
    </row>
    <row r="441" spans="1:12" x14ac:dyDescent="0.25">
      <c r="A441" t="s">
        <v>48</v>
      </c>
      <c r="B441" t="s">
        <v>1691</v>
      </c>
      <c r="C441" t="s">
        <v>50</v>
      </c>
      <c r="D441" t="s">
        <v>283</v>
      </c>
      <c r="E441" t="s">
        <v>1692</v>
      </c>
      <c r="F441">
        <v>1975</v>
      </c>
      <c r="G441">
        <v>1960</v>
      </c>
      <c r="H441">
        <v>1967</v>
      </c>
      <c r="I441" t="s">
        <v>1119</v>
      </c>
      <c r="K441">
        <v>1946</v>
      </c>
      <c r="L441">
        <v>0</v>
      </c>
    </row>
    <row r="442" spans="1:12" x14ac:dyDescent="0.25">
      <c r="A442" t="s">
        <v>55</v>
      </c>
      <c r="B442" t="s">
        <v>1693</v>
      </c>
      <c r="C442" t="s">
        <v>50</v>
      </c>
      <c r="D442" t="s">
        <v>1694</v>
      </c>
      <c r="E442" t="s">
        <v>1695</v>
      </c>
      <c r="F442">
        <v>1964</v>
      </c>
      <c r="G442">
        <v>1960</v>
      </c>
      <c r="H442">
        <v>1962</v>
      </c>
      <c r="I442" t="s">
        <v>253</v>
      </c>
      <c r="J442" t="s">
        <v>528</v>
      </c>
      <c r="K442">
        <v>1925</v>
      </c>
      <c r="L442">
        <v>0</v>
      </c>
    </row>
    <row r="443" spans="1:12" x14ac:dyDescent="0.25">
      <c r="A443" t="s">
        <v>55</v>
      </c>
      <c r="B443" t="s">
        <v>1696</v>
      </c>
      <c r="C443" t="s">
        <v>50</v>
      </c>
      <c r="D443" t="s">
        <v>1697</v>
      </c>
      <c r="E443" t="s">
        <v>1698</v>
      </c>
      <c r="F443">
        <v>1990</v>
      </c>
      <c r="G443">
        <v>1980</v>
      </c>
      <c r="H443">
        <v>1988</v>
      </c>
      <c r="I443" t="s">
        <v>1604</v>
      </c>
      <c r="J443" t="s">
        <v>1699</v>
      </c>
      <c r="K443">
        <v>1939</v>
      </c>
      <c r="L443">
        <v>1989</v>
      </c>
    </row>
    <row r="444" spans="1:12" x14ac:dyDescent="0.25">
      <c r="A444" t="s">
        <v>55</v>
      </c>
      <c r="B444" t="s">
        <v>1700</v>
      </c>
      <c r="C444" t="s">
        <v>50</v>
      </c>
      <c r="D444" t="s">
        <v>361</v>
      </c>
      <c r="E444" t="s">
        <v>1701</v>
      </c>
      <c r="F444">
        <v>1919</v>
      </c>
      <c r="G444">
        <v>1870</v>
      </c>
      <c r="H444">
        <v>1871</v>
      </c>
      <c r="I444" t="s">
        <v>1702</v>
      </c>
      <c r="J444" t="s">
        <v>61</v>
      </c>
      <c r="K444">
        <v>1824</v>
      </c>
      <c r="L444">
        <v>1916</v>
      </c>
    </row>
    <row r="445" spans="1:12" x14ac:dyDescent="0.25">
      <c r="A445" t="s">
        <v>55</v>
      </c>
      <c r="B445" t="s">
        <v>1703</v>
      </c>
      <c r="C445" t="s">
        <v>50</v>
      </c>
      <c r="D445" t="s">
        <v>1704</v>
      </c>
      <c r="E445" t="s">
        <v>1705</v>
      </c>
      <c r="F445">
        <v>1967</v>
      </c>
      <c r="G445">
        <v>1960</v>
      </c>
      <c r="H445">
        <v>1966</v>
      </c>
      <c r="I445" t="s">
        <v>711</v>
      </c>
      <c r="J445" t="s">
        <v>1706</v>
      </c>
      <c r="K445">
        <v>1922</v>
      </c>
      <c r="L445">
        <v>2005</v>
      </c>
    </row>
    <row r="446" spans="1:12" x14ac:dyDescent="0.25">
      <c r="A446" t="s">
        <v>55</v>
      </c>
      <c r="B446" t="s">
        <v>1707</v>
      </c>
      <c r="C446" t="s">
        <v>50</v>
      </c>
      <c r="D446" t="s">
        <v>68</v>
      </c>
      <c r="E446" t="s">
        <v>1708</v>
      </c>
      <c r="F446">
        <v>1967</v>
      </c>
      <c r="G446">
        <v>1960</v>
      </c>
      <c r="H446">
        <v>1965</v>
      </c>
      <c r="I446" t="s">
        <v>711</v>
      </c>
      <c r="J446" t="s">
        <v>1709</v>
      </c>
      <c r="K446">
        <v>1909</v>
      </c>
      <c r="L446">
        <v>1977</v>
      </c>
    </row>
    <row r="447" spans="1:12" x14ac:dyDescent="0.25">
      <c r="A447" t="s">
        <v>55</v>
      </c>
      <c r="B447" t="s">
        <v>1710</v>
      </c>
      <c r="C447" t="s">
        <v>50</v>
      </c>
      <c r="D447" t="s">
        <v>68</v>
      </c>
      <c r="E447" t="s">
        <v>1711</v>
      </c>
      <c r="F447">
        <v>1951</v>
      </c>
      <c r="G447">
        <v>1920</v>
      </c>
      <c r="H447">
        <v>1920</v>
      </c>
      <c r="I447" t="s">
        <v>1712</v>
      </c>
      <c r="J447" t="s">
        <v>1713</v>
      </c>
      <c r="K447">
        <v>1870</v>
      </c>
      <c r="L447">
        <v>1954</v>
      </c>
    </row>
    <row r="448" spans="1:12" x14ac:dyDescent="0.25">
      <c r="A448" t="s">
        <v>55</v>
      </c>
      <c r="B448" t="s">
        <v>1714</v>
      </c>
      <c r="C448" t="s">
        <v>50</v>
      </c>
      <c r="D448" t="s">
        <v>1715</v>
      </c>
      <c r="E448" t="s">
        <v>1716</v>
      </c>
      <c r="F448">
        <v>2005</v>
      </c>
      <c r="G448">
        <v>2000</v>
      </c>
      <c r="H448">
        <v>2003</v>
      </c>
      <c r="I448" t="s">
        <v>1717</v>
      </c>
      <c r="J448" t="s">
        <v>1718</v>
      </c>
      <c r="K448">
        <v>1952</v>
      </c>
      <c r="L448">
        <v>0</v>
      </c>
    </row>
    <row r="449" spans="1:12" x14ac:dyDescent="0.25">
      <c r="A449" t="s">
        <v>48</v>
      </c>
      <c r="B449" t="s">
        <v>1719</v>
      </c>
      <c r="C449" t="s">
        <v>50</v>
      </c>
      <c r="D449" t="s">
        <v>68</v>
      </c>
      <c r="E449" t="s">
        <v>1720</v>
      </c>
      <c r="F449">
        <v>1897</v>
      </c>
      <c r="G449">
        <v>1870</v>
      </c>
      <c r="H449">
        <v>1879</v>
      </c>
      <c r="I449" t="s">
        <v>1721</v>
      </c>
      <c r="J449" t="s">
        <v>1722</v>
      </c>
      <c r="K449">
        <v>1846</v>
      </c>
      <c r="L449">
        <v>1933</v>
      </c>
    </row>
    <row r="450" spans="1:12" x14ac:dyDescent="0.25">
      <c r="A450" t="s">
        <v>48</v>
      </c>
      <c r="B450" t="s">
        <v>1724</v>
      </c>
      <c r="C450" t="s">
        <v>50</v>
      </c>
      <c r="D450" t="s">
        <v>200</v>
      </c>
      <c r="E450" t="s">
        <v>1725</v>
      </c>
      <c r="F450">
        <v>1896</v>
      </c>
      <c r="G450">
        <v>1890</v>
      </c>
      <c r="H450">
        <v>1896</v>
      </c>
      <c r="I450" t="s">
        <v>1726</v>
      </c>
      <c r="J450" t="s">
        <v>1727</v>
      </c>
      <c r="K450">
        <v>1858</v>
      </c>
      <c r="L450">
        <v>1941</v>
      </c>
    </row>
    <row r="451" spans="1:12" x14ac:dyDescent="0.25">
      <c r="A451" t="s">
        <v>55</v>
      </c>
      <c r="B451" t="s">
        <v>1728</v>
      </c>
      <c r="C451" t="s">
        <v>50</v>
      </c>
      <c r="D451" t="s">
        <v>1729</v>
      </c>
      <c r="E451" t="s">
        <v>1730</v>
      </c>
      <c r="F451">
        <v>2001</v>
      </c>
      <c r="G451">
        <v>1960</v>
      </c>
      <c r="H451">
        <v>1968</v>
      </c>
      <c r="I451" t="s">
        <v>1731</v>
      </c>
      <c r="J451" t="s">
        <v>1732</v>
      </c>
      <c r="K451">
        <v>1913</v>
      </c>
      <c r="L451">
        <v>1981</v>
      </c>
    </row>
    <row r="452" spans="1:12" x14ac:dyDescent="0.25">
      <c r="A452" t="s">
        <v>55</v>
      </c>
      <c r="B452" t="s">
        <v>1733</v>
      </c>
      <c r="C452" t="s">
        <v>50</v>
      </c>
      <c r="D452" t="s">
        <v>68</v>
      </c>
      <c r="E452" t="s">
        <v>1734</v>
      </c>
      <c r="F452">
        <v>1911</v>
      </c>
      <c r="G452">
        <v>1870</v>
      </c>
      <c r="H452">
        <v>1874</v>
      </c>
      <c r="I452" t="s">
        <v>1735</v>
      </c>
      <c r="J452" t="s">
        <v>1736</v>
      </c>
      <c r="K452">
        <v>1835</v>
      </c>
      <c r="L452">
        <v>1902</v>
      </c>
    </row>
    <row r="453" spans="1:12" x14ac:dyDescent="0.25">
      <c r="A453" t="s">
        <v>55</v>
      </c>
      <c r="B453" t="s">
        <v>1737</v>
      </c>
      <c r="C453" t="s">
        <v>214</v>
      </c>
      <c r="D453" t="s">
        <v>68</v>
      </c>
      <c r="E453" t="s">
        <v>1738</v>
      </c>
      <c r="F453">
        <v>1973</v>
      </c>
      <c r="G453">
        <v>1760</v>
      </c>
      <c r="H453">
        <v>1760</v>
      </c>
      <c r="I453" t="s">
        <v>1492</v>
      </c>
      <c r="J453" t="s">
        <v>754</v>
      </c>
      <c r="K453">
        <v>1728</v>
      </c>
      <c r="L453">
        <v>1764</v>
      </c>
    </row>
    <row r="454" spans="1:12" x14ac:dyDescent="0.25">
      <c r="A454" t="s">
        <v>55</v>
      </c>
      <c r="B454" t="s">
        <v>1739</v>
      </c>
      <c r="C454" t="s">
        <v>50</v>
      </c>
      <c r="D454" t="s">
        <v>200</v>
      </c>
      <c r="E454" t="s">
        <v>1740</v>
      </c>
      <c r="F454">
        <v>1951</v>
      </c>
      <c r="G454">
        <v>1870</v>
      </c>
      <c r="H454">
        <v>1878</v>
      </c>
      <c r="I454" t="s">
        <v>1741</v>
      </c>
      <c r="J454" t="s">
        <v>1742</v>
      </c>
      <c r="K454">
        <v>1814</v>
      </c>
      <c r="L454">
        <v>1888</v>
      </c>
    </row>
    <row r="455" spans="1:12" x14ac:dyDescent="0.25">
      <c r="A455" t="s">
        <v>55</v>
      </c>
      <c r="B455" t="s">
        <v>1744</v>
      </c>
      <c r="C455" t="s">
        <v>50</v>
      </c>
      <c r="D455" t="s">
        <v>1745</v>
      </c>
      <c r="E455" t="s">
        <v>1746</v>
      </c>
      <c r="F455">
        <v>2008</v>
      </c>
      <c r="G455">
        <v>2000</v>
      </c>
      <c r="H455">
        <v>2005</v>
      </c>
      <c r="I455" t="s">
        <v>788</v>
      </c>
      <c r="J455" t="s">
        <v>621</v>
      </c>
      <c r="K455">
        <v>1969</v>
      </c>
      <c r="L455">
        <v>0</v>
      </c>
    </row>
    <row r="456" spans="1:12" x14ac:dyDescent="0.25">
      <c r="A456" t="s">
        <v>55</v>
      </c>
      <c r="B456" t="s">
        <v>1747</v>
      </c>
      <c r="C456" t="s">
        <v>50</v>
      </c>
      <c r="D456" t="s">
        <v>68</v>
      </c>
      <c r="E456" t="s">
        <v>1748</v>
      </c>
      <c r="F456">
        <v>1937</v>
      </c>
      <c r="G456">
        <v>1880</v>
      </c>
      <c r="H456">
        <v>1885</v>
      </c>
      <c r="I456" t="s">
        <v>1749</v>
      </c>
      <c r="J456" t="s">
        <v>364</v>
      </c>
      <c r="K456">
        <v>1849</v>
      </c>
      <c r="L456">
        <v>1935</v>
      </c>
    </row>
    <row r="457" spans="1:12" x14ac:dyDescent="0.25">
      <c r="A457" t="s">
        <v>55</v>
      </c>
      <c r="B457" t="s">
        <v>1750</v>
      </c>
      <c r="C457" t="s">
        <v>50</v>
      </c>
      <c r="D457" t="s">
        <v>1751</v>
      </c>
      <c r="E457" t="s">
        <v>1752</v>
      </c>
      <c r="F457">
        <v>2012</v>
      </c>
      <c r="G457">
        <v>2000</v>
      </c>
      <c r="H457">
        <v>2008</v>
      </c>
      <c r="I457" t="s">
        <v>1753</v>
      </c>
      <c r="J457" t="s">
        <v>281</v>
      </c>
      <c r="K457">
        <v>1956</v>
      </c>
      <c r="L457">
        <v>0</v>
      </c>
    </row>
    <row r="458" spans="1:12" x14ac:dyDescent="0.25">
      <c r="A458" t="s">
        <v>55</v>
      </c>
      <c r="B458" t="s">
        <v>1754</v>
      </c>
      <c r="C458" t="s">
        <v>50</v>
      </c>
      <c r="D458" t="s">
        <v>400</v>
      </c>
      <c r="E458" t="s">
        <v>1755</v>
      </c>
      <c r="F458">
        <v>2006</v>
      </c>
      <c r="G458">
        <v>1970</v>
      </c>
      <c r="H458">
        <v>1973</v>
      </c>
      <c r="I458" t="s">
        <v>1537</v>
      </c>
      <c r="J458" t="s">
        <v>54</v>
      </c>
      <c r="K458">
        <v>1934</v>
      </c>
      <c r="L458">
        <v>1978</v>
      </c>
    </row>
    <row r="459" spans="1:12" x14ac:dyDescent="0.25">
      <c r="A459" t="s">
        <v>55</v>
      </c>
      <c r="B459" t="s">
        <v>1756</v>
      </c>
      <c r="C459" t="s">
        <v>50</v>
      </c>
      <c r="D459" t="s">
        <v>215</v>
      </c>
      <c r="E459" t="s">
        <v>1757</v>
      </c>
      <c r="F459">
        <v>1988</v>
      </c>
      <c r="G459">
        <v>1980</v>
      </c>
      <c r="H459">
        <v>1984</v>
      </c>
      <c r="I459" t="s">
        <v>1182</v>
      </c>
      <c r="J459" t="s">
        <v>295</v>
      </c>
      <c r="K459">
        <v>1912</v>
      </c>
      <c r="L459">
        <v>1992</v>
      </c>
    </row>
    <row r="460" spans="1:12" x14ac:dyDescent="0.25">
      <c r="A460" t="s">
        <v>48</v>
      </c>
      <c r="B460" t="s">
        <v>1758</v>
      </c>
      <c r="C460" t="s">
        <v>50</v>
      </c>
      <c r="D460" t="s">
        <v>215</v>
      </c>
      <c r="E460" t="s">
        <v>1759</v>
      </c>
      <c r="F460">
        <v>1987</v>
      </c>
      <c r="G460">
        <v>1980</v>
      </c>
      <c r="H460">
        <v>1985</v>
      </c>
      <c r="I460" t="s">
        <v>197</v>
      </c>
      <c r="J460" t="s">
        <v>474</v>
      </c>
      <c r="K460">
        <v>1949</v>
      </c>
      <c r="L460">
        <v>0</v>
      </c>
    </row>
    <row r="461" spans="1:12" x14ac:dyDescent="0.25">
      <c r="A461" t="s">
        <v>55</v>
      </c>
      <c r="B461" t="s">
        <v>1760</v>
      </c>
      <c r="C461" t="s">
        <v>50</v>
      </c>
      <c r="D461" t="s">
        <v>1761</v>
      </c>
      <c r="E461" t="s">
        <v>1762</v>
      </c>
      <c r="F461">
        <v>2007</v>
      </c>
      <c r="G461">
        <v>1930</v>
      </c>
      <c r="H461">
        <v>1936</v>
      </c>
      <c r="I461" t="s">
        <v>881</v>
      </c>
      <c r="J461" t="s">
        <v>1130</v>
      </c>
      <c r="K461">
        <v>1894</v>
      </c>
      <c r="L461">
        <v>1954</v>
      </c>
    </row>
    <row r="462" spans="1:12" x14ac:dyDescent="0.25">
      <c r="A462" t="s">
        <v>55</v>
      </c>
      <c r="B462" t="s">
        <v>1763</v>
      </c>
      <c r="C462" t="s">
        <v>50</v>
      </c>
      <c r="D462" t="s">
        <v>68</v>
      </c>
      <c r="E462" t="s">
        <v>1764</v>
      </c>
      <c r="F462">
        <v>1924</v>
      </c>
      <c r="G462">
        <v>1870</v>
      </c>
      <c r="H462">
        <v>1875</v>
      </c>
      <c r="I462" t="s">
        <v>1765</v>
      </c>
      <c r="J462" t="s">
        <v>1766</v>
      </c>
      <c r="K462">
        <v>1855</v>
      </c>
      <c r="L462">
        <v>1935</v>
      </c>
    </row>
    <row r="463" spans="1:12" x14ac:dyDescent="0.25">
      <c r="A463" t="s">
        <v>48</v>
      </c>
      <c r="B463" t="s">
        <v>1767</v>
      </c>
      <c r="C463" t="s">
        <v>50</v>
      </c>
      <c r="D463" t="s">
        <v>585</v>
      </c>
      <c r="E463" t="s">
        <v>1768</v>
      </c>
      <c r="F463">
        <v>1976</v>
      </c>
      <c r="G463">
        <v>1970</v>
      </c>
      <c r="H463">
        <v>1971</v>
      </c>
      <c r="I463" t="s">
        <v>606</v>
      </c>
      <c r="J463" t="s">
        <v>607</v>
      </c>
      <c r="K463">
        <v>1923</v>
      </c>
      <c r="L463">
        <v>2005</v>
      </c>
    </row>
    <row r="464" spans="1:12" x14ac:dyDescent="0.25">
      <c r="A464" t="s">
        <v>55</v>
      </c>
      <c r="B464" t="s">
        <v>1769</v>
      </c>
      <c r="C464" t="s">
        <v>50</v>
      </c>
      <c r="D464" t="s">
        <v>57</v>
      </c>
      <c r="E464" t="s">
        <v>1770</v>
      </c>
      <c r="F464">
        <v>1927</v>
      </c>
      <c r="G464">
        <v>1870</v>
      </c>
      <c r="H464">
        <v>1877</v>
      </c>
      <c r="I464" t="s">
        <v>923</v>
      </c>
      <c r="J464" t="s">
        <v>1771</v>
      </c>
      <c r="K464">
        <v>1846</v>
      </c>
      <c r="L464">
        <v>1886</v>
      </c>
    </row>
    <row r="465" spans="1:12" x14ac:dyDescent="0.25">
      <c r="A465" t="s">
        <v>55</v>
      </c>
      <c r="B465" t="s">
        <v>1772</v>
      </c>
      <c r="C465" t="s">
        <v>50</v>
      </c>
      <c r="D465" t="s">
        <v>1201</v>
      </c>
      <c r="E465" t="s">
        <v>297</v>
      </c>
      <c r="F465">
        <v>2002</v>
      </c>
      <c r="G465">
        <v>1930</v>
      </c>
      <c r="H465">
        <v>1937</v>
      </c>
      <c r="I465" t="s">
        <v>1773</v>
      </c>
      <c r="J465" t="s">
        <v>60</v>
      </c>
      <c r="K465">
        <v>1898</v>
      </c>
      <c r="L465">
        <v>1976</v>
      </c>
    </row>
    <row r="466" spans="1:12" x14ac:dyDescent="0.25">
      <c r="A466" t="s">
        <v>55</v>
      </c>
      <c r="B466" t="s">
        <v>1774</v>
      </c>
      <c r="C466" t="s">
        <v>50</v>
      </c>
      <c r="D466" t="s">
        <v>68</v>
      </c>
      <c r="E466" t="s">
        <v>1775</v>
      </c>
      <c r="F466">
        <v>1947</v>
      </c>
      <c r="G466">
        <v>1850</v>
      </c>
      <c r="H466">
        <v>1856</v>
      </c>
      <c r="I466" t="s">
        <v>1776</v>
      </c>
      <c r="J466" t="s">
        <v>1777</v>
      </c>
      <c r="K466">
        <v>1833</v>
      </c>
      <c r="L466">
        <v>1898</v>
      </c>
    </row>
    <row r="467" spans="1:12" x14ac:dyDescent="0.25">
      <c r="A467" t="s">
        <v>55</v>
      </c>
      <c r="B467" t="s">
        <v>1778</v>
      </c>
      <c r="C467" t="s">
        <v>50</v>
      </c>
      <c r="D467" t="s">
        <v>63</v>
      </c>
      <c r="E467" t="s">
        <v>1779</v>
      </c>
      <c r="F467">
        <v>2013</v>
      </c>
      <c r="G467">
        <v>1940</v>
      </c>
      <c r="H467">
        <v>1948</v>
      </c>
      <c r="I467" t="s">
        <v>1780</v>
      </c>
      <c r="J467" t="s">
        <v>1781</v>
      </c>
      <c r="K467">
        <v>1912</v>
      </c>
      <c r="L467">
        <v>1999</v>
      </c>
    </row>
    <row r="468" spans="1:12" x14ac:dyDescent="0.25">
      <c r="A468" t="s">
        <v>55</v>
      </c>
      <c r="B468" t="s">
        <v>1782</v>
      </c>
      <c r="C468" t="s">
        <v>50</v>
      </c>
      <c r="D468" t="s">
        <v>57</v>
      </c>
      <c r="E468" t="s">
        <v>603</v>
      </c>
      <c r="F468">
        <v>1997</v>
      </c>
      <c r="G468">
        <v>0</v>
      </c>
      <c r="H468">
        <v>0</v>
      </c>
      <c r="I468" t="s">
        <v>106</v>
      </c>
      <c r="J468" t="s">
        <v>61</v>
      </c>
      <c r="K468">
        <v>1779</v>
      </c>
      <c r="L468">
        <v>1844</v>
      </c>
    </row>
    <row r="469" spans="1:12" x14ac:dyDescent="0.25">
      <c r="A469" t="s">
        <v>48</v>
      </c>
      <c r="B469" t="s">
        <v>1783</v>
      </c>
      <c r="C469" t="s">
        <v>50</v>
      </c>
      <c r="D469" t="s">
        <v>1784</v>
      </c>
      <c r="E469" t="s">
        <v>1785</v>
      </c>
      <c r="F469">
        <v>2012</v>
      </c>
      <c r="G469">
        <v>1980</v>
      </c>
      <c r="H469">
        <v>1980</v>
      </c>
      <c r="I469" t="s">
        <v>1786</v>
      </c>
      <c r="J469" t="s">
        <v>82</v>
      </c>
      <c r="K469">
        <v>1953</v>
      </c>
      <c r="L469">
        <v>0</v>
      </c>
    </row>
    <row r="470" spans="1:12" x14ac:dyDescent="0.25">
      <c r="A470" t="s">
        <v>55</v>
      </c>
      <c r="B470" t="s">
        <v>1787</v>
      </c>
      <c r="C470" t="s">
        <v>50</v>
      </c>
      <c r="D470" t="s">
        <v>68</v>
      </c>
      <c r="E470" t="s">
        <v>1788</v>
      </c>
      <c r="F470">
        <v>1996</v>
      </c>
      <c r="G470">
        <v>1990</v>
      </c>
      <c r="H470">
        <v>1996</v>
      </c>
      <c r="I470" t="s">
        <v>1789</v>
      </c>
      <c r="J470" t="s">
        <v>61</v>
      </c>
      <c r="K470">
        <v>1960</v>
      </c>
      <c r="L470">
        <v>0</v>
      </c>
    </row>
    <row r="471" spans="1:12" x14ac:dyDescent="0.25">
      <c r="A471" t="s">
        <v>55</v>
      </c>
      <c r="B471" t="s">
        <v>1790</v>
      </c>
      <c r="C471" t="s">
        <v>50</v>
      </c>
      <c r="D471" t="s">
        <v>1791</v>
      </c>
      <c r="E471" t="s">
        <v>1792</v>
      </c>
      <c r="F471">
        <v>1956</v>
      </c>
      <c r="G471">
        <v>1950</v>
      </c>
      <c r="H471">
        <v>1955</v>
      </c>
      <c r="I471" t="s">
        <v>1793</v>
      </c>
      <c r="J471" t="s">
        <v>1794</v>
      </c>
      <c r="K471">
        <v>1923</v>
      </c>
      <c r="L471">
        <v>2010</v>
      </c>
    </row>
    <row r="472" spans="1:12" x14ac:dyDescent="0.25">
      <c r="A472" t="s">
        <v>55</v>
      </c>
      <c r="B472" t="s">
        <v>1795</v>
      </c>
      <c r="C472" t="s">
        <v>50</v>
      </c>
      <c r="D472" t="s">
        <v>1796</v>
      </c>
      <c r="E472" t="s">
        <v>1797</v>
      </c>
      <c r="F472">
        <v>1909</v>
      </c>
      <c r="G472">
        <v>1880</v>
      </c>
      <c r="H472">
        <v>1880</v>
      </c>
      <c r="I472" t="s">
        <v>1798</v>
      </c>
      <c r="J472" t="s">
        <v>193</v>
      </c>
      <c r="K472">
        <v>1812</v>
      </c>
      <c r="L472">
        <v>1908</v>
      </c>
    </row>
    <row r="473" spans="1:12" x14ac:dyDescent="0.25">
      <c r="A473" t="s">
        <v>55</v>
      </c>
      <c r="B473" t="s">
        <v>1800</v>
      </c>
      <c r="C473" t="s">
        <v>50</v>
      </c>
      <c r="D473" t="s">
        <v>68</v>
      </c>
      <c r="E473" t="s">
        <v>1801</v>
      </c>
      <c r="F473">
        <v>1903</v>
      </c>
      <c r="G473">
        <v>1870</v>
      </c>
      <c r="H473">
        <v>1878</v>
      </c>
      <c r="I473" t="s">
        <v>1802</v>
      </c>
      <c r="K473">
        <v>1845</v>
      </c>
      <c r="L473">
        <v>1893</v>
      </c>
    </row>
    <row r="474" spans="1:12" x14ac:dyDescent="0.25">
      <c r="A474" t="s">
        <v>55</v>
      </c>
      <c r="B474" t="s">
        <v>1803</v>
      </c>
      <c r="C474" t="s">
        <v>50</v>
      </c>
      <c r="D474" t="s">
        <v>205</v>
      </c>
      <c r="E474" t="s">
        <v>1804</v>
      </c>
      <c r="F474">
        <v>1997</v>
      </c>
      <c r="G474">
        <v>1810</v>
      </c>
      <c r="H474">
        <v>1812</v>
      </c>
      <c r="I474" t="s">
        <v>106</v>
      </c>
      <c r="J474" t="s">
        <v>1805</v>
      </c>
      <c r="K474">
        <v>1785</v>
      </c>
      <c r="L474">
        <v>1852</v>
      </c>
    </row>
    <row r="475" spans="1:12" x14ac:dyDescent="0.25">
      <c r="A475" t="s">
        <v>55</v>
      </c>
      <c r="B475" t="s">
        <v>1806</v>
      </c>
      <c r="C475" t="s">
        <v>50</v>
      </c>
      <c r="D475" t="s">
        <v>1807</v>
      </c>
      <c r="E475" t="s">
        <v>1808</v>
      </c>
      <c r="F475">
        <v>1997</v>
      </c>
      <c r="G475">
        <v>0</v>
      </c>
      <c r="H475">
        <v>0</v>
      </c>
      <c r="I475" t="s">
        <v>106</v>
      </c>
      <c r="J475" t="s">
        <v>1809</v>
      </c>
      <c r="K475">
        <v>1799</v>
      </c>
      <c r="L475">
        <v>1883</v>
      </c>
    </row>
    <row r="476" spans="1:12" x14ac:dyDescent="0.25">
      <c r="A476" t="s">
        <v>55</v>
      </c>
      <c r="B476" t="s">
        <v>1810</v>
      </c>
      <c r="C476" t="s">
        <v>50</v>
      </c>
      <c r="D476" t="s">
        <v>1811</v>
      </c>
      <c r="E476" t="s">
        <v>1812</v>
      </c>
      <c r="F476">
        <v>1965</v>
      </c>
      <c r="G476">
        <v>1960</v>
      </c>
      <c r="H476">
        <v>1964</v>
      </c>
      <c r="I476" t="s">
        <v>542</v>
      </c>
      <c r="J476" t="s">
        <v>1813</v>
      </c>
      <c r="K476">
        <v>1930</v>
      </c>
      <c r="L476">
        <v>1990</v>
      </c>
    </row>
    <row r="477" spans="1:12" x14ac:dyDescent="0.25">
      <c r="A477" t="s">
        <v>48</v>
      </c>
      <c r="B477" t="s">
        <v>1814</v>
      </c>
      <c r="C477" t="s">
        <v>50</v>
      </c>
      <c r="D477" t="s">
        <v>1815</v>
      </c>
      <c r="E477" t="s">
        <v>1816</v>
      </c>
      <c r="F477">
        <v>1987</v>
      </c>
      <c r="G477">
        <v>1920</v>
      </c>
      <c r="H477">
        <v>1923</v>
      </c>
      <c r="I477" t="s">
        <v>1817</v>
      </c>
      <c r="J477" t="s">
        <v>1355</v>
      </c>
      <c r="K477">
        <v>1874</v>
      </c>
      <c r="L477">
        <v>1965</v>
      </c>
    </row>
    <row r="478" spans="1:12" x14ac:dyDescent="0.25">
      <c r="A478" t="s">
        <v>55</v>
      </c>
      <c r="B478" t="s">
        <v>1818</v>
      </c>
      <c r="C478" t="s">
        <v>50</v>
      </c>
      <c r="D478" t="s">
        <v>195</v>
      </c>
      <c r="E478" t="s">
        <v>1819</v>
      </c>
      <c r="F478">
        <v>1924</v>
      </c>
      <c r="G478">
        <v>1900</v>
      </c>
      <c r="H478">
        <v>1909</v>
      </c>
      <c r="I478" t="s">
        <v>1820</v>
      </c>
      <c r="J478" t="s">
        <v>1355</v>
      </c>
      <c r="K478">
        <v>1865</v>
      </c>
      <c r="L478">
        <v>1945</v>
      </c>
    </row>
    <row r="479" spans="1:12" x14ac:dyDescent="0.25">
      <c r="A479" t="s">
        <v>55</v>
      </c>
      <c r="B479" t="s">
        <v>1821</v>
      </c>
      <c r="C479" t="s">
        <v>50</v>
      </c>
      <c r="D479" t="s">
        <v>1822</v>
      </c>
      <c r="E479" t="s">
        <v>1823</v>
      </c>
      <c r="F479">
        <v>2004</v>
      </c>
      <c r="G479">
        <v>1970</v>
      </c>
      <c r="H479">
        <v>1970</v>
      </c>
      <c r="I479" t="s">
        <v>775</v>
      </c>
      <c r="J479" t="s">
        <v>1824</v>
      </c>
      <c r="K479">
        <v>1937</v>
      </c>
      <c r="L479">
        <v>0</v>
      </c>
    </row>
    <row r="480" spans="1:12" x14ac:dyDescent="0.25">
      <c r="A480" t="s">
        <v>55</v>
      </c>
      <c r="B480" t="s">
        <v>1825</v>
      </c>
      <c r="C480" t="s">
        <v>50</v>
      </c>
      <c r="D480" t="s">
        <v>68</v>
      </c>
      <c r="E480" t="s">
        <v>1826</v>
      </c>
      <c r="F480">
        <v>1991</v>
      </c>
      <c r="G480">
        <v>1990</v>
      </c>
      <c r="H480">
        <v>1990</v>
      </c>
      <c r="I480" t="s">
        <v>1670</v>
      </c>
      <c r="J480" t="s">
        <v>1827</v>
      </c>
      <c r="K480">
        <v>1923</v>
      </c>
      <c r="L480">
        <v>0</v>
      </c>
    </row>
    <row r="481" spans="1:12" x14ac:dyDescent="0.25">
      <c r="A481" t="s">
        <v>55</v>
      </c>
      <c r="B481" t="s">
        <v>1828</v>
      </c>
      <c r="C481" t="s">
        <v>50</v>
      </c>
      <c r="D481" t="s">
        <v>1829</v>
      </c>
      <c r="E481" t="s">
        <v>1830</v>
      </c>
      <c r="F481">
        <v>2009</v>
      </c>
      <c r="G481">
        <v>2000</v>
      </c>
      <c r="H481">
        <v>2008</v>
      </c>
      <c r="I481" t="s">
        <v>746</v>
      </c>
      <c r="J481" t="s">
        <v>1723</v>
      </c>
      <c r="K481">
        <v>1972</v>
      </c>
      <c r="L481">
        <v>0</v>
      </c>
    </row>
    <row r="482" spans="1:12" x14ac:dyDescent="0.25">
      <c r="A482" t="s">
        <v>55</v>
      </c>
      <c r="B482" t="s">
        <v>1831</v>
      </c>
      <c r="C482" t="s">
        <v>50</v>
      </c>
      <c r="D482" t="s">
        <v>68</v>
      </c>
      <c r="E482" t="s">
        <v>1832</v>
      </c>
      <c r="F482">
        <v>1996</v>
      </c>
      <c r="G482">
        <v>1850</v>
      </c>
      <c r="H482">
        <v>1855</v>
      </c>
      <c r="I482" t="s">
        <v>1833</v>
      </c>
      <c r="J482" t="s">
        <v>373</v>
      </c>
      <c r="K482">
        <v>1828</v>
      </c>
      <c r="L482">
        <v>1893</v>
      </c>
    </row>
    <row r="483" spans="1:12" x14ac:dyDescent="0.25">
      <c r="A483" t="s">
        <v>55</v>
      </c>
      <c r="B483" t="s">
        <v>1834</v>
      </c>
      <c r="C483" t="s">
        <v>50</v>
      </c>
      <c r="D483" t="s">
        <v>68</v>
      </c>
      <c r="E483" t="s">
        <v>1835</v>
      </c>
      <c r="F483">
        <v>2008</v>
      </c>
      <c r="G483">
        <v>1980</v>
      </c>
      <c r="H483">
        <v>1988</v>
      </c>
      <c r="I483" t="s">
        <v>1836</v>
      </c>
      <c r="J483" t="s">
        <v>1355</v>
      </c>
      <c r="K483">
        <v>1954</v>
      </c>
      <c r="L483">
        <v>2007</v>
      </c>
    </row>
    <row r="484" spans="1:12" x14ac:dyDescent="0.25">
      <c r="A484" t="s">
        <v>55</v>
      </c>
      <c r="B484" t="s">
        <v>1837</v>
      </c>
      <c r="C484" t="s">
        <v>50</v>
      </c>
      <c r="D484" t="s">
        <v>1838</v>
      </c>
      <c r="E484" t="s">
        <v>1839</v>
      </c>
      <c r="F484">
        <v>1898</v>
      </c>
      <c r="G484">
        <v>1820</v>
      </c>
      <c r="H484">
        <v>1825</v>
      </c>
      <c r="I484" t="s">
        <v>1840</v>
      </c>
      <c r="K484">
        <v>1796</v>
      </c>
      <c r="L484">
        <v>1870</v>
      </c>
    </row>
    <row r="485" spans="1:12" x14ac:dyDescent="0.25">
      <c r="A485" t="s">
        <v>55</v>
      </c>
      <c r="B485" t="s">
        <v>1842</v>
      </c>
      <c r="C485" t="s">
        <v>50</v>
      </c>
      <c r="D485" t="s">
        <v>1843</v>
      </c>
      <c r="E485" t="s">
        <v>1844</v>
      </c>
      <c r="F485">
        <v>2011</v>
      </c>
      <c r="G485">
        <v>1970</v>
      </c>
      <c r="H485">
        <v>1971</v>
      </c>
      <c r="I485" t="s">
        <v>1845</v>
      </c>
      <c r="J485" t="s">
        <v>1846</v>
      </c>
      <c r="K485">
        <v>1928</v>
      </c>
      <c r="L485">
        <v>2011</v>
      </c>
    </row>
    <row r="486" spans="1:12" x14ac:dyDescent="0.25">
      <c r="A486" t="s">
        <v>55</v>
      </c>
      <c r="B486" t="s">
        <v>1847</v>
      </c>
      <c r="C486" t="s">
        <v>50</v>
      </c>
      <c r="D486" t="s">
        <v>283</v>
      </c>
      <c r="E486" t="s">
        <v>297</v>
      </c>
      <c r="F486">
        <v>1975</v>
      </c>
      <c r="G486">
        <v>1970</v>
      </c>
      <c r="H486">
        <v>1972</v>
      </c>
      <c r="I486" t="s">
        <v>685</v>
      </c>
      <c r="J486" t="s">
        <v>1848</v>
      </c>
      <c r="K486">
        <v>1927</v>
      </c>
      <c r="L486">
        <v>0</v>
      </c>
    </row>
    <row r="487" spans="1:12" x14ac:dyDescent="0.25">
      <c r="A487" t="s">
        <v>48</v>
      </c>
      <c r="B487" t="s">
        <v>1849</v>
      </c>
      <c r="C487" t="s">
        <v>50</v>
      </c>
      <c r="D487" t="s">
        <v>316</v>
      </c>
      <c r="E487" t="s">
        <v>1850</v>
      </c>
      <c r="F487">
        <v>2008</v>
      </c>
      <c r="G487">
        <v>2000</v>
      </c>
      <c r="H487">
        <v>2008</v>
      </c>
      <c r="I487" t="s">
        <v>1064</v>
      </c>
      <c r="J487" t="s">
        <v>1781</v>
      </c>
      <c r="K487">
        <v>1963</v>
      </c>
      <c r="L487">
        <v>2013</v>
      </c>
    </row>
    <row r="488" spans="1:12" x14ac:dyDescent="0.25">
      <c r="A488" t="s">
        <v>48</v>
      </c>
      <c r="B488" t="s">
        <v>1851</v>
      </c>
      <c r="C488" t="s">
        <v>50</v>
      </c>
      <c r="D488" t="s">
        <v>1852</v>
      </c>
      <c r="E488" t="s">
        <v>1853</v>
      </c>
      <c r="F488">
        <v>2008</v>
      </c>
      <c r="G488">
        <v>2000</v>
      </c>
      <c r="H488">
        <v>2006</v>
      </c>
      <c r="I488" t="s">
        <v>1854</v>
      </c>
      <c r="J488" t="s">
        <v>1855</v>
      </c>
      <c r="K488">
        <v>1978</v>
      </c>
      <c r="L488">
        <v>0</v>
      </c>
    </row>
    <row r="489" spans="1:12" x14ac:dyDescent="0.25">
      <c r="A489" t="s">
        <v>48</v>
      </c>
      <c r="B489" t="s">
        <v>1856</v>
      </c>
      <c r="C489" t="s">
        <v>50</v>
      </c>
      <c r="D489" t="s">
        <v>283</v>
      </c>
      <c r="E489" t="s">
        <v>1857</v>
      </c>
      <c r="F489">
        <v>1977</v>
      </c>
      <c r="G489">
        <v>1960</v>
      </c>
      <c r="H489">
        <v>1967</v>
      </c>
      <c r="I489" t="s">
        <v>800</v>
      </c>
      <c r="J489" t="s">
        <v>1858</v>
      </c>
      <c r="K489">
        <v>1931</v>
      </c>
      <c r="L489">
        <v>0</v>
      </c>
    </row>
    <row r="490" spans="1:12" x14ac:dyDescent="0.25">
      <c r="A490" t="s">
        <v>55</v>
      </c>
      <c r="B490" t="s">
        <v>1859</v>
      </c>
      <c r="C490" t="s">
        <v>50</v>
      </c>
      <c r="D490" t="s">
        <v>1860</v>
      </c>
      <c r="E490" t="s">
        <v>1861</v>
      </c>
      <c r="F490">
        <v>1966</v>
      </c>
      <c r="G490">
        <v>1960</v>
      </c>
      <c r="H490">
        <v>1964</v>
      </c>
      <c r="I490" t="s">
        <v>1054</v>
      </c>
      <c r="K490">
        <v>1936</v>
      </c>
      <c r="L490">
        <v>0</v>
      </c>
    </row>
    <row r="491" spans="1:12" x14ac:dyDescent="0.25">
      <c r="A491" t="s">
        <v>55</v>
      </c>
      <c r="B491" t="s">
        <v>1862</v>
      </c>
      <c r="C491" t="s">
        <v>50</v>
      </c>
      <c r="D491" t="s">
        <v>1364</v>
      </c>
      <c r="E491" t="s">
        <v>1863</v>
      </c>
      <c r="F491">
        <v>2005</v>
      </c>
      <c r="G491">
        <v>1950</v>
      </c>
      <c r="H491">
        <v>1955</v>
      </c>
      <c r="I491" t="s">
        <v>804</v>
      </c>
      <c r="J491" t="s">
        <v>1415</v>
      </c>
      <c r="K491">
        <v>1901</v>
      </c>
      <c r="L491">
        <v>1983</v>
      </c>
    </row>
    <row r="492" spans="1:12" x14ac:dyDescent="0.25">
      <c r="A492" t="s">
        <v>55</v>
      </c>
      <c r="B492" t="s">
        <v>1864</v>
      </c>
      <c r="C492" t="s">
        <v>50</v>
      </c>
      <c r="D492" t="s">
        <v>68</v>
      </c>
      <c r="E492" t="s">
        <v>1865</v>
      </c>
      <c r="F492">
        <v>1945</v>
      </c>
      <c r="G492">
        <v>1930</v>
      </c>
      <c r="H492">
        <v>1935</v>
      </c>
      <c r="I492" t="s">
        <v>1866</v>
      </c>
      <c r="J492" t="s">
        <v>1867</v>
      </c>
      <c r="K492">
        <v>1861</v>
      </c>
      <c r="L492">
        <v>1947</v>
      </c>
    </row>
    <row r="493" spans="1:12" x14ac:dyDescent="0.25">
      <c r="A493" t="s">
        <v>48</v>
      </c>
      <c r="B493" t="s">
        <v>1868</v>
      </c>
      <c r="C493" t="s">
        <v>50</v>
      </c>
      <c r="D493" t="s">
        <v>1869</v>
      </c>
      <c r="E493" t="s">
        <v>1870</v>
      </c>
      <c r="F493">
        <v>2007</v>
      </c>
      <c r="G493">
        <v>1990</v>
      </c>
      <c r="H493">
        <v>1994</v>
      </c>
      <c r="I493" t="s">
        <v>1871</v>
      </c>
      <c r="J493" t="s">
        <v>1872</v>
      </c>
      <c r="K493">
        <v>1963</v>
      </c>
      <c r="L493">
        <v>0</v>
      </c>
    </row>
    <row r="494" spans="1:12" x14ac:dyDescent="0.25">
      <c r="A494" t="s">
        <v>55</v>
      </c>
      <c r="B494" t="s">
        <v>1873</v>
      </c>
      <c r="C494" t="s">
        <v>50</v>
      </c>
      <c r="D494" t="s">
        <v>68</v>
      </c>
      <c r="E494" t="s">
        <v>1874</v>
      </c>
      <c r="F494">
        <v>1978</v>
      </c>
      <c r="G494">
        <v>1880</v>
      </c>
      <c r="H494">
        <v>1889</v>
      </c>
      <c r="I494" t="s">
        <v>1875</v>
      </c>
      <c r="J494" t="s">
        <v>1876</v>
      </c>
      <c r="K494">
        <v>1855</v>
      </c>
      <c r="L494">
        <v>1920</v>
      </c>
    </row>
    <row r="495" spans="1:12" x14ac:dyDescent="0.25">
      <c r="A495" t="s">
        <v>48</v>
      </c>
      <c r="B495" t="s">
        <v>1877</v>
      </c>
      <c r="C495" t="s">
        <v>50</v>
      </c>
      <c r="D495" t="s">
        <v>68</v>
      </c>
      <c r="E495" t="s">
        <v>705</v>
      </c>
      <c r="F495">
        <v>1975</v>
      </c>
      <c r="G495">
        <v>1920</v>
      </c>
      <c r="H495">
        <v>1923</v>
      </c>
      <c r="I495" t="s">
        <v>1878</v>
      </c>
      <c r="J495" t="s">
        <v>61</v>
      </c>
      <c r="K495">
        <v>1889</v>
      </c>
      <c r="L495">
        <v>1950</v>
      </c>
    </row>
    <row r="496" spans="1:12" x14ac:dyDescent="0.25">
      <c r="A496" t="s">
        <v>48</v>
      </c>
      <c r="B496" t="s">
        <v>1879</v>
      </c>
      <c r="C496" t="s">
        <v>50</v>
      </c>
      <c r="D496" t="s">
        <v>68</v>
      </c>
      <c r="E496" t="s">
        <v>1880</v>
      </c>
      <c r="F496">
        <v>1985</v>
      </c>
      <c r="G496">
        <v>1940</v>
      </c>
      <c r="H496">
        <v>1946</v>
      </c>
      <c r="I496" t="s">
        <v>1881</v>
      </c>
      <c r="J496" t="s">
        <v>61</v>
      </c>
      <c r="K496">
        <v>1909</v>
      </c>
      <c r="L496">
        <v>2004</v>
      </c>
    </row>
    <row r="497" spans="1:12" x14ac:dyDescent="0.25">
      <c r="A497" t="s">
        <v>55</v>
      </c>
      <c r="B497" t="s">
        <v>1882</v>
      </c>
      <c r="C497" t="s">
        <v>50</v>
      </c>
      <c r="D497" t="s">
        <v>68</v>
      </c>
      <c r="E497" t="s">
        <v>1883</v>
      </c>
      <c r="F497">
        <v>1983</v>
      </c>
      <c r="G497">
        <v>1920</v>
      </c>
      <c r="H497">
        <v>1920</v>
      </c>
      <c r="I497" t="s">
        <v>1884</v>
      </c>
      <c r="J497" t="s">
        <v>468</v>
      </c>
      <c r="K497">
        <v>1896</v>
      </c>
      <c r="L497">
        <v>1980</v>
      </c>
    </row>
    <row r="498" spans="1:12" x14ac:dyDescent="0.25">
      <c r="A498" t="s">
        <v>55</v>
      </c>
      <c r="B498" t="s">
        <v>1885</v>
      </c>
      <c r="C498" t="s">
        <v>50</v>
      </c>
      <c r="D498" t="s">
        <v>68</v>
      </c>
      <c r="E498" t="s">
        <v>1886</v>
      </c>
      <c r="F498">
        <v>1975</v>
      </c>
      <c r="G498">
        <v>1910</v>
      </c>
      <c r="H498">
        <v>1915</v>
      </c>
      <c r="I498" t="s">
        <v>1887</v>
      </c>
      <c r="J498" t="s">
        <v>61</v>
      </c>
      <c r="K498">
        <v>1888</v>
      </c>
      <c r="L498">
        <v>1929</v>
      </c>
    </row>
    <row r="499" spans="1:12" x14ac:dyDescent="0.25">
      <c r="A499" t="s">
        <v>55</v>
      </c>
      <c r="B499" t="s">
        <v>1888</v>
      </c>
      <c r="C499" t="s">
        <v>50</v>
      </c>
      <c r="D499" t="s">
        <v>200</v>
      </c>
      <c r="E499" t="s">
        <v>1889</v>
      </c>
      <c r="F499">
        <v>1944</v>
      </c>
      <c r="G499">
        <v>1870</v>
      </c>
      <c r="H499">
        <v>1870</v>
      </c>
      <c r="I499" t="s">
        <v>1890</v>
      </c>
      <c r="J499" t="s">
        <v>61</v>
      </c>
      <c r="K499">
        <v>1843</v>
      </c>
      <c r="L499">
        <v>1911</v>
      </c>
    </row>
    <row r="500" spans="1:12" x14ac:dyDescent="0.25">
      <c r="A500" t="s">
        <v>55</v>
      </c>
      <c r="B500" t="s">
        <v>1891</v>
      </c>
      <c r="C500" t="s">
        <v>50</v>
      </c>
      <c r="D500" t="s">
        <v>283</v>
      </c>
      <c r="E500" t="s">
        <v>1892</v>
      </c>
      <c r="F500">
        <v>1979</v>
      </c>
      <c r="G500">
        <v>1970</v>
      </c>
      <c r="H500">
        <v>1978</v>
      </c>
      <c r="I500" t="s">
        <v>1583</v>
      </c>
      <c r="J500" t="s">
        <v>1893</v>
      </c>
      <c r="K500">
        <v>1945</v>
      </c>
      <c r="L500">
        <v>0</v>
      </c>
    </row>
    <row r="501" spans="1:12" x14ac:dyDescent="0.25">
      <c r="A501" t="s">
        <v>48</v>
      </c>
      <c r="B501" t="s">
        <v>1894</v>
      </c>
      <c r="C501" t="s">
        <v>50</v>
      </c>
      <c r="D501" t="s">
        <v>68</v>
      </c>
      <c r="E501" t="s">
        <v>1895</v>
      </c>
      <c r="F501">
        <v>2009</v>
      </c>
      <c r="G501">
        <v>2000</v>
      </c>
      <c r="H501">
        <v>2008</v>
      </c>
      <c r="I501" t="s">
        <v>178</v>
      </c>
      <c r="J501" t="s">
        <v>1643</v>
      </c>
      <c r="K501">
        <v>1971</v>
      </c>
      <c r="L501">
        <v>0</v>
      </c>
    </row>
    <row r="502" spans="1:12" x14ac:dyDescent="0.25">
      <c r="A502" t="s">
        <v>55</v>
      </c>
      <c r="B502" t="s">
        <v>1896</v>
      </c>
      <c r="C502" t="s">
        <v>50</v>
      </c>
      <c r="D502" t="s">
        <v>283</v>
      </c>
      <c r="E502" t="s">
        <v>1872</v>
      </c>
      <c r="F502">
        <v>2012</v>
      </c>
      <c r="G502">
        <v>1970</v>
      </c>
      <c r="H502">
        <v>1977</v>
      </c>
      <c r="I502" t="s">
        <v>1897</v>
      </c>
      <c r="J502" t="s">
        <v>1898</v>
      </c>
      <c r="K502">
        <v>1950</v>
      </c>
      <c r="L502">
        <v>0</v>
      </c>
    </row>
    <row r="503" spans="1:12" x14ac:dyDescent="0.25">
      <c r="A503" t="s">
        <v>55</v>
      </c>
      <c r="B503" t="s">
        <v>1899</v>
      </c>
      <c r="C503" t="s">
        <v>50</v>
      </c>
      <c r="D503" t="s">
        <v>1201</v>
      </c>
      <c r="E503" t="s">
        <v>1900</v>
      </c>
      <c r="F503">
        <v>2007</v>
      </c>
      <c r="G503">
        <v>1960</v>
      </c>
      <c r="H503">
        <v>1967</v>
      </c>
      <c r="I503" t="s">
        <v>1901</v>
      </c>
      <c r="J503" t="s">
        <v>1280</v>
      </c>
      <c r="K503">
        <v>1924</v>
      </c>
      <c r="L503">
        <v>2013</v>
      </c>
    </row>
    <row r="504" spans="1:12" x14ac:dyDescent="0.25">
      <c r="A504" t="s">
        <v>55</v>
      </c>
      <c r="B504" t="s">
        <v>1902</v>
      </c>
      <c r="C504" t="s">
        <v>50</v>
      </c>
      <c r="D504" t="s">
        <v>316</v>
      </c>
      <c r="E504" t="s">
        <v>1903</v>
      </c>
      <c r="F504">
        <v>1975</v>
      </c>
      <c r="G504">
        <v>1940</v>
      </c>
      <c r="H504">
        <v>1946</v>
      </c>
      <c r="I504" t="s">
        <v>1904</v>
      </c>
      <c r="J504" t="s">
        <v>1905</v>
      </c>
      <c r="K504">
        <v>1909</v>
      </c>
      <c r="L504">
        <v>1999</v>
      </c>
    </row>
    <row r="505" spans="1:12" x14ac:dyDescent="0.25">
      <c r="A505" t="s">
        <v>48</v>
      </c>
      <c r="B505" t="s">
        <v>1906</v>
      </c>
      <c r="C505" t="s">
        <v>50</v>
      </c>
      <c r="D505" t="s">
        <v>68</v>
      </c>
      <c r="E505" t="s">
        <v>1907</v>
      </c>
      <c r="F505">
        <v>2004</v>
      </c>
      <c r="G505">
        <v>1920</v>
      </c>
      <c r="H505">
        <v>1924</v>
      </c>
      <c r="I505" t="s">
        <v>1908</v>
      </c>
      <c r="J505" t="s">
        <v>1909</v>
      </c>
      <c r="K505">
        <v>1893</v>
      </c>
      <c r="L505">
        <v>1932</v>
      </c>
    </row>
    <row r="506" spans="1:12" x14ac:dyDescent="0.25">
      <c r="A506" t="s">
        <v>48</v>
      </c>
      <c r="B506" t="s">
        <v>1910</v>
      </c>
      <c r="C506" t="s">
        <v>50</v>
      </c>
      <c r="D506" t="s">
        <v>57</v>
      </c>
      <c r="E506" t="s">
        <v>1911</v>
      </c>
      <c r="F506">
        <v>2004</v>
      </c>
      <c r="G506">
        <v>1940</v>
      </c>
      <c r="H506">
        <v>1941</v>
      </c>
      <c r="I506" t="s">
        <v>1912</v>
      </c>
      <c r="J506" t="s">
        <v>1342</v>
      </c>
      <c r="K506">
        <v>1917</v>
      </c>
      <c r="L506">
        <v>2011</v>
      </c>
    </row>
    <row r="507" spans="1:12" x14ac:dyDescent="0.25">
      <c r="A507" t="s">
        <v>55</v>
      </c>
      <c r="B507" t="s">
        <v>1913</v>
      </c>
      <c r="C507" t="s">
        <v>50</v>
      </c>
      <c r="D507" t="s">
        <v>470</v>
      </c>
      <c r="E507" t="s">
        <v>1914</v>
      </c>
      <c r="F507">
        <v>1983</v>
      </c>
      <c r="G507">
        <v>1890</v>
      </c>
      <c r="H507">
        <v>1891</v>
      </c>
      <c r="I507" t="s">
        <v>1915</v>
      </c>
      <c r="J507" t="s">
        <v>1916</v>
      </c>
      <c r="K507">
        <v>1849</v>
      </c>
      <c r="L507">
        <v>1906</v>
      </c>
    </row>
    <row r="508" spans="1:12" x14ac:dyDescent="0.25">
      <c r="A508" t="s">
        <v>55</v>
      </c>
      <c r="B508" t="s">
        <v>1917</v>
      </c>
      <c r="C508" t="s">
        <v>50</v>
      </c>
      <c r="D508" t="s">
        <v>470</v>
      </c>
      <c r="E508" t="s">
        <v>1918</v>
      </c>
      <c r="F508">
        <v>1961</v>
      </c>
      <c r="G508">
        <v>1960</v>
      </c>
      <c r="H508">
        <v>1960</v>
      </c>
      <c r="I508" t="s">
        <v>1919</v>
      </c>
      <c r="J508" t="s">
        <v>1920</v>
      </c>
      <c r="K508">
        <v>1909</v>
      </c>
      <c r="L508">
        <v>2006</v>
      </c>
    </row>
    <row r="509" spans="1:12" x14ac:dyDescent="0.25">
      <c r="A509" t="s">
        <v>55</v>
      </c>
      <c r="B509" t="s">
        <v>1921</v>
      </c>
      <c r="C509" t="s">
        <v>50</v>
      </c>
      <c r="D509" t="s">
        <v>68</v>
      </c>
      <c r="E509" t="s">
        <v>1922</v>
      </c>
      <c r="F509">
        <v>1905</v>
      </c>
      <c r="G509">
        <v>1870</v>
      </c>
      <c r="H509">
        <v>1878</v>
      </c>
      <c r="I509" t="s">
        <v>1923</v>
      </c>
      <c r="J509" t="s">
        <v>323</v>
      </c>
      <c r="K509">
        <v>1837</v>
      </c>
      <c r="L509">
        <v>1903</v>
      </c>
    </row>
    <row r="510" spans="1:12" x14ac:dyDescent="0.25">
      <c r="A510" t="s">
        <v>55</v>
      </c>
      <c r="B510" t="s">
        <v>1924</v>
      </c>
      <c r="C510" t="s">
        <v>50</v>
      </c>
      <c r="D510" t="s">
        <v>1925</v>
      </c>
      <c r="E510" t="s">
        <v>1926</v>
      </c>
      <c r="F510">
        <v>2009</v>
      </c>
      <c r="G510">
        <v>2000</v>
      </c>
      <c r="H510">
        <v>2003</v>
      </c>
      <c r="I510" t="s">
        <v>1927</v>
      </c>
      <c r="J510" t="s">
        <v>92</v>
      </c>
      <c r="K510">
        <v>1970</v>
      </c>
      <c r="L510">
        <v>0</v>
      </c>
    </row>
    <row r="511" spans="1:12" x14ac:dyDescent="0.25">
      <c r="A511" t="s">
        <v>55</v>
      </c>
      <c r="B511" t="s">
        <v>1928</v>
      </c>
      <c r="C511" t="s">
        <v>50</v>
      </c>
      <c r="D511" t="s">
        <v>68</v>
      </c>
      <c r="E511" t="s">
        <v>1929</v>
      </c>
      <c r="F511">
        <v>1894</v>
      </c>
      <c r="G511">
        <v>1870</v>
      </c>
      <c r="H511">
        <v>1876</v>
      </c>
      <c r="I511" t="s">
        <v>1287</v>
      </c>
      <c r="J511" t="s">
        <v>1930</v>
      </c>
      <c r="K511">
        <v>1835</v>
      </c>
      <c r="L511">
        <v>1892</v>
      </c>
    </row>
    <row r="512" spans="1:12" x14ac:dyDescent="0.25">
      <c r="A512" t="s">
        <v>55</v>
      </c>
      <c r="B512" t="s">
        <v>1931</v>
      </c>
      <c r="C512" t="s">
        <v>50</v>
      </c>
      <c r="D512" t="s">
        <v>68</v>
      </c>
      <c r="E512" t="s">
        <v>1932</v>
      </c>
      <c r="F512">
        <v>1937</v>
      </c>
      <c r="G512">
        <v>1930</v>
      </c>
      <c r="H512">
        <v>1936</v>
      </c>
      <c r="I512" t="s">
        <v>1933</v>
      </c>
      <c r="J512" t="s">
        <v>1930</v>
      </c>
      <c r="K512">
        <v>1863</v>
      </c>
      <c r="L512">
        <v>1939</v>
      </c>
    </row>
    <row r="513" spans="1:12" x14ac:dyDescent="0.25">
      <c r="A513" t="s">
        <v>55</v>
      </c>
      <c r="B513" t="s">
        <v>1934</v>
      </c>
      <c r="C513" t="s">
        <v>50</v>
      </c>
      <c r="D513" t="s">
        <v>63</v>
      </c>
      <c r="E513" t="s">
        <v>1935</v>
      </c>
      <c r="F513">
        <v>2010</v>
      </c>
      <c r="G513">
        <v>1960</v>
      </c>
      <c r="H513">
        <v>1960</v>
      </c>
      <c r="I513" t="s">
        <v>65</v>
      </c>
      <c r="J513" t="s">
        <v>1936</v>
      </c>
      <c r="K513">
        <v>1908</v>
      </c>
      <c r="L513">
        <v>2004</v>
      </c>
    </row>
    <row r="514" spans="1:12" x14ac:dyDescent="0.25">
      <c r="A514" t="s">
        <v>55</v>
      </c>
      <c r="B514" t="s">
        <v>1937</v>
      </c>
      <c r="C514" t="s">
        <v>50</v>
      </c>
      <c r="D514" t="s">
        <v>540</v>
      </c>
      <c r="E514" t="s">
        <v>1938</v>
      </c>
      <c r="F514">
        <v>1997</v>
      </c>
      <c r="G514">
        <v>0</v>
      </c>
      <c r="H514">
        <v>0</v>
      </c>
      <c r="I514" t="s">
        <v>106</v>
      </c>
      <c r="K514">
        <v>1713</v>
      </c>
      <c r="L514">
        <v>1733</v>
      </c>
    </row>
    <row r="515" spans="1:12" x14ac:dyDescent="0.25">
      <c r="A515" t="s">
        <v>55</v>
      </c>
      <c r="B515" t="s">
        <v>1939</v>
      </c>
      <c r="C515" t="s">
        <v>50</v>
      </c>
      <c r="D515" t="s">
        <v>672</v>
      </c>
      <c r="E515" t="s">
        <v>1940</v>
      </c>
      <c r="F515">
        <v>1962</v>
      </c>
      <c r="G515">
        <v>1960</v>
      </c>
      <c r="H515">
        <v>1961</v>
      </c>
      <c r="I515" t="s">
        <v>1309</v>
      </c>
      <c r="J515" t="s">
        <v>1941</v>
      </c>
      <c r="K515">
        <v>1920</v>
      </c>
      <c r="L515">
        <v>2007</v>
      </c>
    </row>
    <row r="516" spans="1:12" x14ac:dyDescent="0.25">
      <c r="A516" t="s">
        <v>55</v>
      </c>
      <c r="B516" t="s">
        <v>1943</v>
      </c>
      <c r="C516" t="s">
        <v>50</v>
      </c>
      <c r="D516" t="s">
        <v>68</v>
      </c>
      <c r="E516" t="s">
        <v>1944</v>
      </c>
      <c r="F516">
        <v>1987</v>
      </c>
      <c r="G516">
        <v>1950</v>
      </c>
      <c r="H516">
        <v>1950</v>
      </c>
      <c r="I516" t="s">
        <v>1945</v>
      </c>
      <c r="K516">
        <v>1900</v>
      </c>
      <c r="L516">
        <v>1976</v>
      </c>
    </row>
    <row r="517" spans="1:12" x14ac:dyDescent="0.25">
      <c r="A517" t="s">
        <v>55</v>
      </c>
      <c r="B517" t="s">
        <v>1946</v>
      </c>
      <c r="C517" t="s">
        <v>50</v>
      </c>
      <c r="D517" t="s">
        <v>200</v>
      </c>
      <c r="E517" t="s">
        <v>1947</v>
      </c>
      <c r="F517">
        <v>1879</v>
      </c>
      <c r="G517">
        <v>0</v>
      </c>
      <c r="H517">
        <v>0</v>
      </c>
      <c r="I517" t="s">
        <v>1948</v>
      </c>
      <c r="J517" t="s">
        <v>1545</v>
      </c>
      <c r="K517">
        <v>1800</v>
      </c>
      <c r="L517">
        <v>1868</v>
      </c>
    </row>
    <row r="518" spans="1:12" x14ac:dyDescent="0.25">
      <c r="A518" t="s">
        <v>55</v>
      </c>
      <c r="B518" t="s">
        <v>1950</v>
      </c>
      <c r="C518" t="s">
        <v>50</v>
      </c>
      <c r="D518" t="s">
        <v>144</v>
      </c>
      <c r="E518" t="s">
        <v>1951</v>
      </c>
      <c r="F518">
        <v>2010</v>
      </c>
      <c r="G518">
        <v>2000</v>
      </c>
      <c r="H518">
        <v>2005</v>
      </c>
      <c r="I518" t="s">
        <v>1952</v>
      </c>
      <c r="J518" t="s">
        <v>61</v>
      </c>
      <c r="K518">
        <v>1936</v>
      </c>
      <c r="L518">
        <v>2005</v>
      </c>
    </row>
    <row r="519" spans="1:12" x14ac:dyDescent="0.25">
      <c r="A519" t="s">
        <v>55</v>
      </c>
      <c r="B519" t="s">
        <v>1953</v>
      </c>
      <c r="C519" t="s">
        <v>50</v>
      </c>
      <c r="D519" t="s">
        <v>68</v>
      </c>
      <c r="E519" t="s">
        <v>1954</v>
      </c>
      <c r="F519">
        <v>1927</v>
      </c>
      <c r="G519">
        <v>1890</v>
      </c>
      <c r="H519">
        <v>1890</v>
      </c>
      <c r="I519" t="s">
        <v>1955</v>
      </c>
      <c r="J519" t="s">
        <v>1956</v>
      </c>
      <c r="K519">
        <v>1841</v>
      </c>
      <c r="L519">
        <v>1901</v>
      </c>
    </row>
    <row r="520" spans="1:12" x14ac:dyDescent="0.25">
      <c r="A520" t="s">
        <v>48</v>
      </c>
      <c r="B520" t="s">
        <v>1957</v>
      </c>
      <c r="C520" t="s">
        <v>50</v>
      </c>
      <c r="D520" t="s">
        <v>68</v>
      </c>
      <c r="E520" t="s">
        <v>1892</v>
      </c>
      <c r="F520">
        <v>1944</v>
      </c>
      <c r="G520">
        <v>1880</v>
      </c>
      <c r="H520">
        <v>1884</v>
      </c>
      <c r="I520" t="s">
        <v>1958</v>
      </c>
      <c r="J520" t="s">
        <v>1959</v>
      </c>
      <c r="K520">
        <v>1844</v>
      </c>
      <c r="L520">
        <v>1924</v>
      </c>
    </row>
    <row r="521" spans="1:12" x14ac:dyDescent="0.25">
      <c r="A521" t="s">
        <v>55</v>
      </c>
      <c r="B521" t="s">
        <v>1960</v>
      </c>
      <c r="C521" t="s">
        <v>50</v>
      </c>
      <c r="D521" t="s">
        <v>316</v>
      </c>
      <c r="E521" t="s">
        <v>1961</v>
      </c>
      <c r="F521">
        <v>1981</v>
      </c>
      <c r="G521">
        <v>1970</v>
      </c>
      <c r="H521">
        <v>1979</v>
      </c>
      <c r="I521" t="s">
        <v>406</v>
      </c>
      <c r="K521">
        <v>1925</v>
      </c>
      <c r="L521">
        <v>1992</v>
      </c>
    </row>
    <row r="522" spans="1:12" x14ac:dyDescent="0.25">
      <c r="A522" t="s">
        <v>55</v>
      </c>
      <c r="B522" t="s">
        <v>1963</v>
      </c>
      <c r="C522" t="s">
        <v>50</v>
      </c>
      <c r="D522" t="s">
        <v>316</v>
      </c>
      <c r="E522" t="s">
        <v>1964</v>
      </c>
      <c r="F522">
        <v>1975</v>
      </c>
      <c r="G522">
        <v>1970</v>
      </c>
      <c r="H522">
        <v>1972</v>
      </c>
      <c r="I522" t="s">
        <v>1965</v>
      </c>
      <c r="J522" t="s">
        <v>82</v>
      </c>
      <c r="K522">
        <v>1932</v>
      </c>
      <c r="L522">
        <v>0</v>
      </c>
    </row>
    <row r="523" spans="1:12" x14ac:dyDescent="0.25">
      <c r="A523" t="s">
        <v>48</v>
      </c>
      <c r="B523" t="s">
        <v>1966</v>
      </c>
      <c r="C523" t="s">
        <v>50</v>
      </c>
      <c r="D523" t="s">
        <v>316</v>
      </c>
      <c r="E523" t="s">
        <v>1967</v>
      </c>
      <c r="F523">
        <v>1999</v>
      </c>
      <c r="G523">
        <v>1970</v>
      </c>
      <c r="H523">
        <v>1975</v>
      </c>
      <c r="I523" t="s">
        <v>1279</v>
      </c>
      <c r="J523" t="s">
        <v>1968</v>
      </c>
      <c r="K523">
        <v>1938</v>
      </c>
      <c r="L523">
        <v>0</v>
      </c>
    </row>
    <row r="524" spans="1:12" x14ac:dyDescent="0.25">
      <c r="A524" t="s">
        <v>48</v>
      </c>
      <c r="B524" t="s">
        <v>1969</v>
      </c>
      <c r="C524" t="s">
        <v>50</v>
      </c>
      <c r="D524" t="s">
        <v>1970</v>
      </c>
      <c r="E524" t="s">
        <v>1971</v>
      </c>
      <c r="F524">
        <v>1998</v>
      </c>
      <c r="G524">
        <v>1990</v>
      </c>
      <c r="H524">
        <v>1990</v>
      </c>
      <c r="I524" t="s">
        <v>285</v>
      </c>
      <c r="J524" t="s">
        <v>1513</v>
      </c>
      <c r="K524">
        <v>1953</v>
      </c>
      <c r="L524">
        <v>1996</v>
      </c>
    </row>
    <row r="525" spans="1:12" x14ac:dyDescent="0.25">
      <c r="A525" t="s">
        <v>55</v>
      </c>
      <c r="B525" t="s">
        <v>1972</v>
      </c>
      <c r="C525" t="s">
        <v>50</v>
      </c>
      <c r="D525" t="s">
        <v>186</v>
      </c>
      <c r="E525" t="s">
        <v>1973</v>
      </c>
      <c r="F525">
        <v>2005</v>
      </c>
      <c r="G525">
        <v>1950</v>
      </c>
      <c r="H525">
        <v>1958</v>
      </c>
      <c r="I525" t="s">
        <v>1974</v>
      </c>
      <c r="J525" t="s">
        <v>268</v>
      </c>
      <c r="K525">
        <v>1914</v>
      </c>
      <c r="L525">
        <v>2003</v>
      </c>
    </row>
    <row r="526" spans="1:12" x14ac:dyDescent="0.25">
      <c r="A526" t="s">
        <v>55</v>
      </c>
      <c r="B526" t="s">
        <v>1975</v>
      </c>
      <c r="C526" t="s">
        <v>50</v>
      </c>
      <c r="D526" t="s">
        <v>68</v>
      </c>
      <c r="E526" t="s">
        <v>1976</v>
      </c>
      <c r="F526">
        <v>1953</v>
      </c>
      <c r="G526">
        <v>1950</v>
      </c>
      <c r="H526">
        <v>1950</v>
      </c>
      <c r="I526" t="s">
        <v>1977</v>
      </c>
      <c r="J526" t="s">
        <v>1978</v>
      </c>
      <c r="K526">
        <v>1887</v>
      </c>
      <c r="L526">
        <v>1985</v>
      </c>
    </row>
    <row r="527" spans="1:12" x14ac:dyDescent="0.25">
      <c r="A527" t="s">
        <v>55</v>
      </c>
      <c r="B527" t="s">
        <v>1979</v>
      </c>
      <c r="C527" t="s">
        <v>50</v>
      </c>
      <c r="D527" t="s">
        <v>1980</v>
      </c>
      <c r="E527" t="s">
        <v>1981</v>
      </c>
      <c r="F527">
        <v>2011</v>
      </c>
      <c r="G527">
        <v>1980</v>
      </c>
      <c r="H527">
        <v>1982</v>
      </c>
      <c r="I527" t="s">
        <v>86</v>
      </c>
      <c r="J527" t="s">
        <v>82</v>
      </c>
      <c r="K527">
        <v>1947</v>
      </c>
      <c r="L527">
        <v>0</v>
      </c>
    </row>
    <row r="528" spans="1:12" x14ac:dyDescent="0.25">
      <c r="A528" t="s">
        <v>55</v>
      </c>
      <c r="B528" t="s">
        <v>1982</v>
      </c>
      <c r="C528" t="s">
        <v>50</v>
      </c>
      <c r="D528" t="s">
        <v>283</v>
      </c>
      <c r="E528" t="s">
        <v>1983</v>
      </c>
      <c r="F528">
        <v>1975</v>
      </c>
      <c r="G528">
        <v>1970</v>
      </c>
      <c r="H528">
        <v>1975</v>
      </c>
      <c r="I528" t="s">
        <v>1984</v>
      </c>
      <c r="J528" t="s">
        <v>428</v>
      </c>
      <c r="K528">
        <v>1939</v>
      </c>
      <c r="L528">
        <v>0</v>
      </c>
    </row>
    <row r="529" spans="1:12" x14ac:dyDescent="0.25">
      <c r="A529" t="s">
        <v>55</v>
      </c>
      <c r="B529" t="s">
        <v>1985</v>
      </c>
      <c r="C529" t="s">
        <v>50</v>
      </c>
      <c r="D529" t="s">
        <v>68</v>
      </c>
      <c r="E529" t="s">
        <v>1986</v>
      </c>
      <c r="F529">
        <v>1979</v>
      </c>
      <c r="G529">
        <v>1810</v>
      </c>
      <c r="H529">
        <v>1819</v>
      </c>
      <c r="I529" t="s">
        <v>150</v>
      </c>
      <c r="K529">
        <v>1770</v>
      </c>
      <c r="L529">
        <v>1849</v>
      </c>
    </row>
    <row r="530" spans="1:12" x14ac:dyDescent="0.25">
      <c r="A530" t="s">
        <v>55</v>
      </c>
      <c r="B530" t="s">
        <v>1987</v>
      </c>
      <c r="C530" t="s">
        <v>50</v>
      </c>
      <c r="D530" t="s">
        <v>470</v>
      </c>
      <c r="E530" t="s">
        <v>1988</v>
      </c>
      <c r="F530">
        <v>1954</v>
      </c>
      <c r="G530">
        <v>1950</v>
      </c>
      <c r="H530">
        <v>1954</v>
      </c>
      <c r="I530" t="s">
        <v>1989</v>
      </c>
      <c r="J530" t="s">
        <v>1990</v>
      </c>
      <c r="K530">
        <v>1918</v>
      </c>
      <c r="L530">
        <v>1984</v>
      </c>
    </row>
    <row r="531" spans="1:12" x14ac:dyDescent="0.25">
      <c r="A531" t="s">
        <v>55</v>
      </c>
      <c r="B531" t="s">
        <v>1991</v>
      </c>
      <c r="C531" t="s">
        <v>50</v>
      </c>
      <c r="D531" t="s">
        <v>354</v>
      </c>
      <c r="E531" t="s">
        <v>1992</v>
      </c>
      <c r="F531">
        <v>1968</v>
      </c>
      <c r="G531">
        <v>1960</v>
      </c>
      <c r="H531">
        <v>1963</v>
      </c>
      <c r="I531" t="s">
        <v>1993</v>
      </c>
      <c r="J531" t="s">
        <v>1994</v>
      </c>
      <c r="K531">
        <v>1927</v>
      </c>
      <c r="L531">
        <v>2011</v>
      </c>
    </row>
    <row r="532" spans="1:12" x14ac:dyDescent="0.25">
      <c r="A532" t="s">
        <v>55</v>
      </c>
      <c r="B532" t="s">
        <v>1995</v>
      </c>
      <c r="C532" t="s">
        <v>50</v>
      </c>
      <c r="D532" t="s">
        <v>200</v>
      </c>
      <c r="E532" t="s">
        <v>1996</v>
      </c>
      <c r="F532">
        <v>1967</v>
      </c>
      <c r="G532">
        <v>0</v>
      </c>
      <c r="H532">
        <v>0</v>
      </c>
      <c r="I532" t="s">
        <v>531</v>
      </c>
      <c r="J532" t="s">
        <v>1997</v>
      </c>
      <c r="K532">
        <v>1803</v>
      </c>
      <c r="L532">
        <v>1840</v>
      </c>
    </row>
    <row r="533" spans="1:12" x14ac:dyDescent="0.25">
      <c r="A533" t="s">
        <v>55</v>
      </c>
      <c r="B533" t="s">
        <v>1998</v>
      </c>
      <c r="C533" t="s">
        <v>50</v>
      </c>
      <c r="D533" t="s">
        <v>68</v>
      </c>
      <c r="E533" t="s">
        <v>1999</v>
      </c>
      <c r="F533">
        <v>1886</v>
      </c>
      <c r="G533">
        <v>1790</v>
      </c>
      <c r="H533">
        <v>1798</v>
      </c>
      <c r="I533" t="s">
        <v>2000</v>
      </c>
      <c r="K533">
        <v>1770</v>
      </c>
      <c r="L533">
        <v>1804</v>
      </c>
    </row>
    <row r="534" spans="1:12" x14ac:dyDescent="0.25">
      <c r="A534" t="s">
        <v>55</v>
      </c>
      <c r="B534" t="s">
        <v>2001</v>
      </c>
      <c r="C534" t="s">
        <v>50</v>
      </c>
      <c r="D534" t="s">
        <v>68</v>
      </c>
      <c r="E534" t="s">
        <v>2002</v>
      </c>
      <c r="F534">
        <v>1965</v>
      </c>
      <c r="G534">
        <v>1960</v>
      </c>
      <c r="H534">
        <v>1964</v>
      </c>
      <c r="I534" t="s">
        <v>2003</v>
      </c>
      <c r="J534" t="s">
        <v>2004</v>
      </c>
      <c r="K534">
        <v>1931</v>
      </c>
      <c r="L534">
        <v>1991</v>
      </c>
    </row>
    <row r="535" spans="1:12" x14ac:dyDescent="0.25">
      <c r="A535" t="s">
        <v>55</v>
      </c>
      <c r="B535" t="s">
        <v>2005</v>
      </c>
      <c r="C535" t="s">
        <v>50</v>
      </c>
      <c r="D535" t="s">
        <v>283</v>
      </c>
      <c r="E535" t="s">
        <v>297</v>
      </c>
      <c r="F535">
        <v>1975</v>
      </c>
      <c r="G535">
        <v>1960</v>
      </c>
      <c r="H535">
        <v>1968</v>
      </c>
      <c r="I535" t="s">
        <v>685</v>
      </c>
      <c r="K535">
        <v>0</v>
      </c>
      <c r="L535">
        <v>0</v>
      </c>
    </row>
    <row r="536" spans="1:12" x14ac:dyDescent="0.25">
      <c r="A536" t="s">
        <v>48</v>
      </c>
      <c r="B536" t="s">
        <v>2006</v>
      </c>
      <c r="C536" t="s">
        <v>50</v>
      </c>
      <c r="D536" t="s">
        <v>2007</v>
      </c>
      <c r="E536" t="s">
        <v>2008</v>
      </c>
      <c r="F536">
        <v>2010</v>
      </c>
      <c r="G536">
        <v>2000</v>
      </c>
      <c r="H536">
        <v>2009</v>
      </c>
      <c r="I536" t="s">
        <v>2009</v>
      </c>
      <c r="J536" t="s">
        <v>468</v>
      </c>
      <c r="K536">
        <v>1977</v>
      </c>
      <c r="L536">
        <v>0</v>
      </c>
    </row>
    <row r="537" spans="1:12" x14ac:dyDescent="0.25">
      <c r="A537" t="s">
        <v>55</v>
      </c>
      <c r="B537" t="s">
        <v>2010</v>
      </c>
      <c r="C537" t="s">
        <v>50</v>
      </c>
      <c r="D537" t="s">
        <v>205</v>
      </c>
      <c r="E537" t="s">
        <v>2011</v>
      </c>
      <c r="F537">
        <v>1997</v>
      </c>
      <c r="G537">
        <v>0</v>
      </c>
      <c r="H537">
        <v>0</v>
      </c>
      <c r="I537" t="s">
        <v>106</v>
      </c>
      <c r="K537">
        <v>1781</v>
      </c>
      <c r="L537">
        <v>1841</v>
      </c>
    </row>
    <row r="538" spans="1:12" x14ac:dyDescent="0.25">
      <c r="A538" t="s">
        <v>55</v>
      </c>
      <c r="B538" t="s">
        <v>2012</v>
      </c>
      <c r="C538" t="s">
        <v>50</v>
      </c>
      <c r="D538" t="s">
        <v>2013</v>
      </c>
      <c r="E538" t="s">
        <v>2014</v>
      </c>
      <c r="F538">
        <v>1979</v>
      </c>
      <c r="G538">
        <v>1970</v>
      </c>
      <c r="H538">
        <v>1978</v>
      </c>
      <c r="I538" t="s">
        <v>935</v>
      </c>
      <c r="J538" t="s">
        <v>459</v>
      </c>
      <c r="K538">
        <v>1947</v>
      </c>
      <c r="L538">
        <v>0</v>
      </c>
    </row>
    <row r="539" spans="1:12" x14ac:dyDescent="0.25">
      <c r="A539" t="s">
        <v>55</v>
      </c>
      <c r="B539" t="s">
        <v>2015</v>
      </c>
      <c r="C539" t="s">
        <v>50</v>
      </c>
      <c r="D539" t="s">
        <v>2016</v>
      </c>
      <c r="E539" t="s">
        <v>2017</v>
      </c>
      <c r="F539">
        <v>2013</v>
      </c>
      <c r="G539">
        <v>1990</v>
      </c>
      <c r="H539">
        <v>1995</v>
      </c>
      <c r="I539" t="s">
        <v>409</v>
      </c>
      <c r="J539" t="s">
        <v>1584</v>
      </c>
      <c r="K539">
        <v>1966</v>
      </c>
      <c r="L539">
        <v>0</v>
      </c>
    </row>
    <row r="540" spans="1:12" x14ac:dyDescent="0.25">
      <c r="A540" t="s">
        <v>55</v>
      </c>
      <c r="B540" t="s">
        <v>2018</v>
      </c>
      <c r="C540" t="s">
        <v>50</v>
      </c>
      <c r="D540" t="s">
        <v>2019</v>
      </c>
      <c r="E540" t="s">
        <v>2020</v>
      </c>
      <c r="F540">
        <v>1983</v>
      </c>
      <c r="G540">
        <v>1920</v>
      </c>
      <c r="H540">
        <v>1926</v>
      </c>
      <c r="I540" t="s">
        <v>1915</v>
      </c>
      <c r="J540" t="s">
        <v>1080</v>
      </c>
      <c r="K540">
        <v>1907</v>
      </c>
      <c r="L540">
        <v>1994</v>
      </c>
    </row>
    <row r="541" spans="1:12" x14ac:dyDescent="0.25">
      <c r="A541" t="s">
        <v>48</v>
      </c>
      <c r="B541" t="s">
        <v>2021</v>
      </c>
      <c r="C541" t="s">
        <v>50</v>
      </c>
      <c r="D541" t="s">
        <v>316</v>
      </c>
      <c r="E541" t="s">
        <v>2022</v>
      </c>
      <c r="F541">
        <v>1976</v>
      </c>
      <c r="G541">
        <v>1970</v>
      </c>
      <c r="H541">
        <v>1971</v>
      </c>
      <c r="I541" t="s">
        <v>606</v>
      </c>
      <c r="J541" t="s">
        <v>1858</v>
      </c>
      <c r="K541">
        <v>1928</v>
      </c>
      <c r="L541">
        <v>0</v>
      </c>
    </row>
    <row r="542" spans="1:12" x14ac:dyDescent="0.25">
      <c r="A542" t="s">
        <v>55</v>
      </c>
      <c r="B542" t="s">
        <v>2023</v>
      </c>
      <c r="C542" t="s">
        <v>50</v>
      </c>
      <c r="D542" t="s">
        <v>68</v>
      </c>
      <c r="E542" t="s">
        <v>2024</v>
      </c>
      <c r="F542">
        <v>1919</v>
      </c>
      <c r="G542">
        <v>0</v>
      </c>
      <c r="H542">
        <v>0</v>
      </c>
      <c r="I542" t="s">
        <v>2025</v>
      </c>
      <c r="J542" t="s">
        <v>2026</v>
      </c>
      <c r="K542">
        <v>1851</v>
      </c>
      <c r="L542">
        <v>1906</v>
      </c>
    </row>
    <row r="543" spans="1:12" x14ac:dyDescent="0.25">
      <c r="A543" t="s">
        <v>55</v>
      </c>
      <c r="B543" t="s">
        <v>2027</v>
      </c>
      <c r="C543" t="s">
        <v>50</v>
      </c>
      <c r="D543" t="s">
        <v>2028</v>
      </c>
      <c r="E543" t="s">
        <v>2029</v>
      </c>
      <c r="F543">
        <v>1998</v>
      </c>
      <c r="G543">
        <v>1990</v>
      </c>
      <c r="H543">
        <v>1991</v>
      </c>
      <c r="I543" t="s">
        <v>285</v>
      </c>
      <c r="J543" t="s">
        <v>1663</v>
      </c>
      <c r="K543">
        <v>1948</v>
      </c>
      <c r="L543">
        <v>0</v>
      </c>
    </row>
    <row r="544" spans="1:12" x14ac:dyDescent="0.25">
      <c r="A544" t="s">
        <v>55</v>
      </c>
      <c r="B544" t="s">
        <v>2030</v>
      </c>
      <c r="C544" t="s">
        <v>50</v>
      </c>
      <c r="D544" t="s">
        <v>1347</v>
      </c>
      <c r="E544" t="s">
        <v>2031</v>
      </c>
      <c r="F544">
        <v>1996</v>
      </c>
      <c r="G544">
        <v>1970</v>
      </c>
      <c r="H544">
        <v>1972</v>
      </c>
      <c r="I544" t="s">
        <v>2032</v>
      </c>
      <c r="J544" t="s">
        <v>61</v>
      </c>
      <c r="K544">
        <v>1904</v>
      </c>
      <c r="L544">
        <v>1984</v>
      </c>
    </row>
    <row r="545" spans="1:12" x14ac:dyDescent="0.25">
      <c r="A545" t="s">
        <v>55</v>
      </c>
      <c r="B545" t="s">
        <v>2034</v>
      </c>
      <c r="C545" t="s">
        <v>50</v>
      </c>
      <c r="D545" t="s">
        <v>2035</v>
      </c>
      <c r="E545" t="s">
        <v>2036</v>
      </c>
      <c r="F545">
        <v>1924</v>
      </c>
      <c r="G545">
        <v>1920</v>
      </c>
      <c r="H545">
        <v>1924</v>
      </c>
      <c r="I545" t="s">
        <v>2037</v>
      </c>
      <c r="J545" t="s">
        <v>61</v>
      </c>
      <c r="K545">
        <v>1899</v>
      </c>
      <c r="L545">
        <v>1979</v>
      </c>
    </row>
    <row r="546" spans="1:12" x14ac:dyDescent="0.25">
      <c r="A546" t="s">
        <v>55</v>
      </c>
      <c r="B546" t="s">
        <v>2038</v>
      </c>
      <c r="C546" t="s">
        <v>50</v>
      </c>
      <c r="D546" t="s">
        <v>68</v>
      </c>
      <c r="E546" t="s">
        <v>2039</v>
      </c>
      <c r="F546">
        <v>1908</v>
      </c>
      <c r="G546">
        <v>1880</v>
      </c>
      <c r="H546">
        <v>1885</v>
      </c>
      <c r="I546" t="s">
        <v>2040</v>
      </c>
      <c r="J546" t="s">
        <v>2041</v>
      </c>
      <c r="K546">
        <v>1844</v>
      </c>
      <c r="L546">
        <v>1916</v>
      </c>
    </row>
    <row r="547" spans="1:12" x14ac:dyDescent="0.25">
      <c r="A547" t="s">
        <v>55</v>
      </c>
      <c r="B547" t="s">
        <v>2042</v>
      </c>
      <c r="C547" t="s">
        <v>50</v>
      </c>
      <c r="D547" t="s">
        <v>186</v>
      </c>
      <c r="E547" t="s">
        <v>2043</v>
      </c>
      <c r="F547">
        <v>1963</v>
      </c>
      <c r="G547">
        <v>1960</v>
      </c>
      <c r="H547">
        <v>1962</v>
      </c>
      <c r="I547" t="s">
        <v>2044</v>
      </c>
      <c r="J547" t="s">
        <v>1206</v>
      </c>
      <c r="K547">
        <v>1896</v>
      </c>
      <c r="L547">
        <v>1967</v>
      </c>
    </row>
    <row r="548" spans="1:12" x14ac:dyDescent="0.25">
      <c r="A548" t="s">
        <v>55</v>
      </c>
      <c r="B548" t="s">
        <v>2045</v>
      </c>
      <c r="C548" t="s">
        <v>50</v>
      </c>
      <c r="D548" t="s">
        <v>68</v>
      </c>
      <c r="E548" t="s">
        <v>2046</v>
      </c>
      <c r="F548">
        <v>1994</v>
      </c>
      <c r="G548">
        <v>1910</v>
      </c>
      <c r="H548">
        <v>1915</v>
      </c>
      <c r="I548" t="s">
        <v>2047</v>
      </c>
      <c r="K548">
        <v>1878</v>
      </c>
      <c r="L548">
        <v>1944</v>
      </c>
    </row>
    <row r="549" spans="1:12" x14ac:dyDescent="0.25">
      <c r="A549" t="s">
        <v>55</v>
      </c>
      <c r="B549" t="s">
        <v>2048</v>
      </c>
      <c r="C549" t="s">
        <v>50</v>
      </c>
      <c r="D549" t="s">
        <v>215</v>
      </c>
      <c r="E549" t="s">
        <v>2049</v>
      </c>
      <c r="F549">
        <v>1997</v>
      </c>
      <c r="G549">
        <v>0</v>
      </c>
      <c r="H549">
        <v>0</v>
      </c>
      <c r="I549" t="s">
        <v>106</v>
      </c>
      <c r="J549" t="s">
        <v>61</v>
      </c>
      <c r="K549">
        <v>1710</v>
      </c>
      <c r="L549">
        <v>1758</v>
      </c>
    </row>
    <row r="550" spans="1:12" x14ac:dyDescent="0.25">
      <c r="A550" t="s">
        <v>55</v>
      </c>
      <c r="B550" t="s">
        <v>2050</v>
      </c>
      <c r="C550" t="s">
        <v>50</v>
      </c>
      <c r="D550" t="s">
        <v>2051</v>
      </c>
      <c r="E550" t="s">
        <v>2052</v>
      </c>
      <c r="F550">
        <v>2009</v>
      </c>
      <c r="G550">
        <v>2000</v>
      </c>
      <c r="H550">
        <v>2002</v>
      </c>
      <c r="I550" t="s">
        <v>2053</v>
      </c>
      <c r="J550" t="s">
        <v>2054</v>
      </c>
      <c r="K550">
        <v>1963</v>
      </c>
      <c r="L550">
        <v>0</v>
      </c>
    </row>
    <row r="551" spans="1:12" x14ac:dyDescent="0.25">
      <c r="A551" t="s">
        <v>55</v>
      </c>
      <c r="B551" t="s">
        <v>2055</v>
      </c>
      <c r="C551" t="s">
        <v>50</v>
      </c>
      <c r="D551" t="s">
        <v>316</v>
      </c>
      <c r="E551" t="s">
        <v>2056</v>
      </c>
      <c r="F551">
        <v>1976</v>
      </c>
      <c r="G551">
        <v>1950</v>
      </c>
      <c r="H551">
        <v>1956</v>
      </c>
      <c r="I551" t="s">
        <v>1533</v>
      </c>
      <c r="J551" t="s">
        <v>703</v>
      </c>
      <c r="K551">
        <v>1925</v>
      </c>
      <c r="L551">
        <v>0</v>
      </c>
    </row>
    <row r="552" spans="1:12" x14ac:dyDescent="0.25">
      <c r="A552" t="s">
        <v>48</v>
      </c>
      <c r="B552" t="s">
        <v>2057</v>
      </c>
      <c r="C552" t="s">
        <v>50</v>
      </c>
      <c r="D552" t="s">
        <v>316</v>
      </c>
      <c r="E552" t="s">
        <v>2058</v>
      </c>
      <c r="F552">
        <v>1978</v>
      </c>
      <c r="G552">
        <v>1970</v>
      </c>
      <c r="H552">
        <v>1978</v>
      </c>
      <c r="I552" t="s">
        <v>1341</v>
      </c>
      <c r="J552" t="s">
        <v>61</v>
      </c>
      <c r="K552">
        <v>1952</v>
      </c>
      <c r="L552">
        <v>0</v>
      </c>
    </row>
    <row r="553" spans="1:12" x14ac:dyDescent="0.25">
      <c r="A553" t="s">
        <v>55</v>
      </c>
      <c r="B553" t="s">
        <v>2059</v>
      </c>
      <c r="C553" t="s">
        <v>50</v>
      </c>
      <c r="D553" t="s">
        <v>2060</v>
      </c>
      <c r="E553" t="s">
        <v>2061</v>
      </c>
      <c r="F553">
        <v>2009</v>
      </c>
      <c r="G553">
        <v>2000</v>
      </c>
      <c r="H553">
        <v>2000</v>
      </c>
      <c r="I553" t="s">
        <v>2062</v>
      </c>
      <c r="J553" t="s">
        <v>2063</v>
      </c>
      <c r="K553">
        <v>1955</v>
      </c>
      <c r="L553">
        <v>2000</v>
      </c>
    </row>
    <row r="554" spans="1:12" x14ac:dyDescent="0.25">
      <c r="A554" t="s">
        <v>48</v>
      </c>
      <c r="B554" t="s">
        <v>2064</v>
      </c>
      <c r="C554" t="s">
        <v>50</v>
      </c>
      <c r="D554" t="s">
        <v>1852</v>
      </c>
      <c r="E554" t="s">
        <v>2065</v>
      </c>
      <c r="F554">
        <v>2012</v>
      </c>
      <c r="G554">
        <v>2000</v>
      </c>
      <c r="H554">
        <v>2003</v>
      </c>
      <c r="I554" t="s">
        <v>482</v>
      </c>
      <c r="J554" t="s">
        <v>212</v>
      </c>
      <c r="K554">
        <v>1962</v>
      </c>
      <c r="L554">
        <v>0</v>
      </c>
    </row>
    <row r="555" spans="1:12" x14ac:dyDescent="0.25">
      <c r="A555" t="s">
        <v>55</v>
      </c>
      <c r="B555" t="s">
        <v>2066</v>
      </c>
      <c r="C555" t="s">
        <v>50</v>
      </c>
      <c r="D555" t="s">
        <v>195</v>
      </c>
      <c r="E555" t="s">
        <v>2067</v>
      </c>
      <c r="F555">
        <v>1918</v>
      </c>
      <c r="G555">
        <v>1910</v>
      </c>
      <c r="H555">
        <v>1912</v>
      </c>
      <c r="I555" t="s">
        <v>2068</v>
      </c>
      <c r="J555" t="s">
        <v>61</v>
      </c>
      <c r="K555">
        <v>1882</v>
      </c>
      <c r="L555">
        <v>1960</v>
      </c>
    </row>
    <row r="556" spans="1:12" x14ac:dyDescent="0.25">
      <c r="A556" t="s">
        <v>48</v>
      </c>
      <c r="B556" t="s">
        <v>2069</v>
      </c>
      <c r="C556" t="s">
        <v>50</v>
      </c>
      <c r="D556" t="s">
        <v>200</v>
      </c>
      <c r="E556" t="s">
        <v>2070</v>
      </c>
      <c r="F556">
        <v>1924</v>
      </c>
      <c r="G556">
        <v>1910</v>
      </c>
      <c r="H556">
        <v>1917</v>
      </c>
      <c r="I556" t="s">
        <v>2037</v>
      </c>
      <c r="J556" t="s">
        <v>2071</v>
      </c>
      <c r="K556">
        <v>1875</v>
      </c>
      <c r="L556">
        <v>1929</v>
      </c>
    </row>
    <row r="557" spans="1:12" x14ac:dyDescent="0.25">
      <c r="A557" t="s">
        <v>48</v>
      </c>
      <c r="B557" t="s">
        <v>2072</v>
      </c>
      <c r="C557" t="s">
        <v>50</v>
      </c>
      <c r="D557" t="s">
        <v>2073</v>
      </c>
      <c r="E557" t="s">
        <v>2074</v>
      </c>
      <c r="F557">
        <v>2010</v>
      </c>
      <c r="G557">
        <v>2000</v>
      </c>
      <c r="H557">
        <v>2008</v>
      </c>
      <c r="I557" t="s">
        <v>178</v>
      </c>
      <c r="J557" t="s">
        <v>1228</v>
      </c>
      <c r="K557">
        <v>1973</v>
      </c>
      <c r="L557">
        <v>0</v>
      </c>
    </row>
    <row r="558" spans="1:12" x14ac:dyDescent="0.25">
      <c r="A558" t="s">
        <v>55</v>
      </c>
      <c r="B558" t="s">
        <v>2075</v>
      </c>
      <c r="C558" t="s">
        <v>50</v>
      </c>
      <c r="D558" t="s">
        <v>2076</v>
      </c>
      <c r="E558" t="s">
        <v>2077</v>
      </c>
      <c r="F558">
        <v>1982</v>
      </c>
      <c r="G558">
        <v>1980</v>
      </c>
      <c r="H558">
        <v>1981</v>
      </c>
      <c r="I558" t="s">
        <v>75</v>
      </c>
      <c r="J558" t="s">
        <v>771</v>
      </c>
      <c r="K558">
        <v>1946</v>
      </c>
      <c r="L558">
        <v>0</v>
      </c>
    </row>
    <row r="559" spans="1:12" x14ac:dyDescent="0.25">
      <c r="A559" t="s">
        <v>55</v>
      </c>
      <c r="B559" t="s">
        <v>2078</v>
      </c>
      <c r="C559" t="s">
        <v>50</v>
      </c>
      <c r="D559" t="s">
        <v>68</v>
      </c>
      <c r="E559" t="s">
        <v>2079</v>
      </c>
      <c r="F559">
        <v>1960</v>
      </c>
      <c r="G559">
        <v>1960</v>
      </c>
      <c r="H559">
        <v>1960</v>
      </c>
      <c r="I559" t="s">
        <v>168</v>
      </c>
      <c r="J559" t="s">
        <v>647</v>
      </c>
      <c r="K559">
        <v>1914</v>
      </c>
      <c r="L559">
        <v>1974</v>
      </c>
    </row>
    <row r="560" spans="1:12" x14ac:dyDescent="0.25">
      <c r="A560" t="s">
        <v>55</v>
      </c>
      <c r="B560" t="s">
        <v>2080</v>
      </c>
      <c r="C560" t="s">
        <v>50</v>
      </c>
      <c r="D560" t="s">
        <v>634</v>
      </c>
      <c r="E560" t="s">
        <v>2081</v>
      </c>
      <c r="F560">
        <v>1965</v>
      </c>
      <c r="G560">
        <v>1960</v>
      </c>
      <c r="H560">
        <v>1963</v>
      </c>
      <c r="I560" t="s">
        <v>542</v>
      </c>
      <c r="J560" t="s">
        <v>2082</v>
      </c>
      <c r="K560">
        <v>1924</v>
      </c>
      <c r="L560">
        <v>2002</v>
      </c>
    </row>
    <row r="561" spans="1:12" x14ac:dyDescent="0.25">
      <c r="A561" t="s">
        <v>55</v>
      </c>
      <c r="B561" t="s">
        <v>2083</v>
      </c>
      <c r="C561" t="s">
        <v>50</v>
      </c>
      <c r="D561" t="s">
        <v>57</v>
      </c>
      <c r="E561" t="s">
        <v>2084</v>
      </c>
      <c r="F561">
        <v>1997</v>
      </c>
      <c r="G561">
        <v>0</v>
      </c>
      <c r="H561">
        <v>0</v>
      </c>
      <c r="I561" t="s">
        <v>106</v>
      </c>
      <c r="J561" t="s">
        <v>61</v>
      </c>
      <c r="K561">
        <v>1774</v>
      </c>
      <c r="L561">
        <v>1852</v>
      </c>
    </row>
    <row r="562" spans="1:12" x14ac:dyDescent="0.25">
      <c r="A562" t="s">
        <v>55</v>
      </c>
      <c r="B562" t="s">
        <v>2085</v>
      </c>
      <c r="C562" t="s">
        <v>50</v>
      </c>
      <c r="D562" t="s">
        <v>2086</v>
      </c>
      <c r="E562" t="s">
        <v>2087</v>
      </c>
      <c r="F562">
        <v>2010</v>
      </c>
      <c r="G562">
        <v>1990</v>
      </c>
      <c r="H562">
        <v>1998</v>
      </c>
      <c r="I562" t="s">
        <v>178</v>
      </c>
      <c r="J562" t="s">
        <v>61</v>
      </c>
      <c r="K562">
        <v>1965</v>
      </c>
      <c r="L562">
        <v>0</v>
      </c>
    </row>
    <row r="563" spans="1:12" x14ac:dyDescent="0.25">
      <c r="A563" t="s">
        <v>48</v>
      </c>
      <c r="B563" t="s">
        <v>2088</v>
      </c>
      <c r="C563" t="s">
        <v>50</v>
      </c>
      <c r="D563" t="s">
        <v>2089</v>
      </c>
      <c r="E563" t="s">
        <v>2090</v>
      </c>
      <c r="F563">
        <v>2012</v>
      </c>
      <c r="G563">
        <v>1960</v>
      </c>
      <c r="H563">
        <v>1966</v>
      </c>
      <c r="I563" t="s">
        <v>2091</v>
      </c>
      <c r="J563" t="s">
        <v>2092</v>
      </c>
      <c r="K563">
        <v>1916</v>
      </c>
      <c r="L563">
        <v>0</v>
      </c>
    </row>
    <row r="564" spans="1:12" x14ac:dyDescent="0.25">
      <c r="A564" t="s">
        <v>55</v>
      </c>
      <c r="B564" t="s">
        <v>2093</v>
      </c>
      <c r="C564" t="s">
        <v>50</v>
      </c>
      <c r="D564" t="s">
        <v>200</v>
      </c>
      <c r="E564" t="s">
        <v>2094</v>
      </c>
      <c r="F564">
        <v>1943</v>
      </c>
      <c r="G564">
        <v>1910</v>
      </c>
      <c r="H564">
        <v>1913</v>
      </c>
      <c r="I564" t="s">
        <v>2095</v>
      </c>
      <c r="J564" t="s">
        <v>2096</v>
      </c>
      <c r="K564">
        <v>1875</v>
      </c>
      <c r="L564">
        <v>1917</v>
      </c>
    </row>
    <row r="565" spans="1:12" x14ac:dyDescent="0.25">
      <c r="A565" t="s">
        <v>55</v>
      </c>
      <c r="B565" t="s">
        <v>2097</v>
      </c>
      <c r="C565" t="s">
        <v>50</v>
      </c>
      <c r="D565" t="s">
        <v>283</v>
      </c>
      <c r="E565" t="s">
        <v>2098</v>
      </c>
      <c r="F565">
        <v>1981</v>
      </c>
      <c r="G565">
        <v>1980</v>
      </c>
      <c r="H565">
        <v>1981</v>
      </c>
      <c r="I565" t="s">
        <v>406</v>
      </c>
      <c r="K565">
        <v>1945</v>
      </c>
      <c r="L565">
        <v>0</v>
      </c>
    </row>
    <row r="566" spans="1:12" x14ac:dyDescent="0.25">
      <c r="A566" t="s">
        <v>55</v>
      </c>
      <c r="B566" t="s">
        <v>2099</v>
      </c>
      <c r="C566" t="s">
        <v>50</v>
      </c>
      <c r="D566" t="s">
        <v>2100</v>
      </c>
      <c r="E566" t="s">
        <v>2101</v>
      </c>
      <c r="F566">
        <v>1981</v>
      </c>
      <c r="G566">
        <v>1950</v>
      </c>
      <c r="H566">
        <v>1959</v>
      </c>
      <c r="I566" t="s">
        <v>406</v>
      </c>
      <c r="J566" t="s">
        <v>2102</v>
      </c>
      <c r="K566">
        <v>1935</v>
      </c>
      <c r="L566">
        <v>0</v>
      </c>
    </row>
    <row r="567" spans="1:12" x14ac:dyDescent="0.25">
      <c r="A567" t="s">
        <v>55</v>
      </c>
      <c r="B567" t="s">
        <v>2103</v>
      </c>
      <c r="C567" t="s">
        <v>50</v>
      </c>
      <c r="D567" t="s">
        <v>68</v>
      </c>
      <c r="E567" t="s">
        <v>2104</v>
      </c>
      <c r="F567">
        <v>1955</v>
      </c>
      <c r="G567">
        <v>1930</v>
      </c>
      <c r="H567">
        <v>1936</v>
      </c>
      <c r="I567" t="s">
        <v>2105</v>
      </c>
      <c r="J567" t="s">
        <v>2106</v>
      </c>
      <c r="K567">
        <v>1874</v>
      </c>
      <c r="L567">
        <v>1965</v>
      </c>
    </row>
    <row r="568" spans="1:12" x14ac:dyDescent="0.25">
      <c r="A568" t="s">
        <v>55</v>
      </c>
      <c r="B568" t="s">
        <v>2107</v>
      </c>
      <c r="C568" t="s">
        <v>50</v>
      </c>
      <c r="D568" t="s">
        <v>470</v>
      </c>
      <c r="E568" t="s">
        <v>2108</v>
      </c>
      <c r="F568">
        <v>1983</v>
      </c>
      <c r="G568">
        <v>0</v>
      </c>
      <c r="H568">
        <v>0</v>
      </c>
      <c r="I568" t="s">
        <v>1915</v>
      </c>
      <c r="J568" t="s">
        <v>1643</v>
      </c>
      <c r="K568">
        <v>1798</v>
      </c>
      <c r="L568">
        <v>1865</v>
      </c>
    </row>
    <row r="569" spans="1:12" x14ac:dyDescent="0.25">
      <c r="A569" t="s">
        <v>55</v>
      </c>
      <c r="B569" t="s">
        <v>2109</v>
      </c>
      <c r="C569" t="s">
        <v>50</v>
      </c>
      <c r="D569" t="s">
        <v>2110</v>
      </c>
      <c r="E569" t="s">
        <v>2111</v>
      </c>
      <c r="F569">
        <v>1963</v>
      </c>
      <c r="G569">
        <v>1690</v>
      </c>
      <c r="H569">
        <v>1695</v>
      </c>
      <c r="I569" t="s">
        <v>2112</v>
      </c>
      <c r="K569">
        <v>1660</v>
      </c>
      <c r="L569">
        <v>1725</v>
      </c>
    </row>
    <row r="570" spans="1:12" x14ac:dyDescent="0.25">
      <c r="A570" t="s">
        <v>48</v>
      </c>
      <c r="B570" t="s">
        <v>2113</v>
      </c>
      <c r="C570" t="s">
        <v>50</v>
      </c>
      <c r="D570" t="s">
        <v>68</v>
      </c>
      <c r="E570" t="s">
        <v>2114</v>
      </c>
      <c r="F570">
        <v>1928</v>
      </c>
      <c r="G570">
        <v>1920</v>
      </c>
      <c r="H570">
        <v>1924</v>
      </c>
      <c r="I570" t="s">
        <v>2115</v>
      </c>
      <c r="J570" t="s">
        <v>2116</v>
      </c>
      <c r="K570">
        <v>1879</v>
      </c>
      <c r="L570">
        <v>1933</v>
      </c>
    </row>
    <row r="571" spans="1:12" x14ac:dyDescent="0.25">
      <c r="A571" t="s">
        <v>55</v>
      </c>
      <c r="B571" t="s">
        <v>2117</v>
      </c>
      <c r="C571" t="s">
        <v>50</v>
      </c>
      <c r="D571" t="s">
        <v>316</v>
      </c>
      <c r="E571" t="s">
        <v>2118</v>
      </c>
      <c r="F571">
        <v>2001</v>
      </c>
      <c r="G571">
        <v>1970</v>
      </c>
      <c r="H571">
        <v>1973</v>
      </c>
      <c r="I571" t="s">
        <v>155</v>
      </c>
      <c r="K571">
        <v>0</v>
      </c>
      <c r="L571">
        <v>0</v>
      </c>
    </row>
    <row r="572" spans="1:12" x14ac:dyDescent="0.25">
      <c r="A572" t="s">
        <v>55</v>
      </c>
      <c r="B572" t="s">
        <v>2119</v>
      </c>
      <c r="C572" t="s">
        <v>50</v>
      </c>
      <c r="D572" t="s">
        <v>1449</v>
      </c>
      <c r="E572" t="s">
        <v>2120</v>
      </c>
      <c r="F572">
        <v>1997</v>
      </c>
      <c r="G572">
        <v>0</v>
      </c>
      <c r="H572">
        <v>0</v>
      </c>
      <c r="I572" t="s">
        <v>106</v>
      </c>
      <c r="J572" t="s">
        <v>771</v>
      </c>
      <c r="K572">
        <v>1727</v>
      </c>
      <c r="L572">
        <v>1785</v>
      </c>
    </row>
    <row r="573" spans="1:12" x14ac:dyDescent="0.25">
      <c r="A573" t="s">
        <v>55</v>
      </c>
      <c r="B573" t="s">
        <v>2121</v>
      </c>
      <c r="C573" t="s">
        <v>50</v>
      </c>
      <c r="D573" t="s">
        <v>2122</v>
      </c>
      <c r="E573" t="s">
        <v>2123</v>
      </c>
      <c r="F573">
        <v>2002</v>
      </c>
      <c r="G573">
        <v>2000</v>
      </c>
      <c r="H573">
        <v>2000</v>
      </c>
      <c r="I573" t="s">
        <v>820</v>
      </c>
      <c r="K573">
        <v>1988</v>
      </c>
      <c r="L573">
        <v>0</v>
      </c>
    </row>
    <row r="574" spans="1:12" x14ac:dyDescent="0.25">
      <c r="A574" t="s">
        <v>55</v>
      </c>
      <c r="B574" t="s">
        <v>2124</v>
      </c>
      <c r="C574" t="s">
        <v>50</v>
      </c>
      <c r="D574" t="s">
        <v>2125</v>
      </c>
      <c r="E574" t="s">
        <v>2126</v>
      </c>
      <c r="F574">
        <v>1981</v>
      </c>
      <c r="G574">
        <v>1970</v>
      </c>
      <c r="H574">
        <v>1976</v>
      </c>
      <c r="I574" t="s">
        <v>406</v>
      </c>
      <c r="J574" t="s">
        <v>2127</v>
      </c>
      <c r="K574">
        <v>1924</v>
      </c>
      <c r="L574">
        <v>0</v>
      </c>
    </row>
    <row r="575" spans="1:12" x14ac:dyDescent="0.25">
      <c r="A575" t="s">
        <v>55</v>
      </c>
      <c r="B575" t="s">
        <v>2128</v>
      </c>
      <c r="C575" t="s">
        <v>50</v>
      </c>
      <c r="D575" t="s">
        <v>68</v>
      </c>
      <c r="E575" t="s">
        <v>2129</v>
      </c>
      <c r="F575">
        <v>1877</v>
      </c>
      <c r="G575">
        <v>1870</v>
      </c>
      <c r="H575">
        <v>1877</v>
      </c>
      <c r="I575" t="s">
        <v>2130</v>
      </c>
      <c r="J575" t="s">
        <v>855</v>
      </c>
      <c r="K575">
        <v>1834</v>
      </c>
      <c r="L575">
        <v>1926</v>
      </c>
    </row>
    <row r="576" spans="1:12" x14ac:dyDescent="0.25">
      <c r="A576" t="s">
        <v>48</v>
      </c>
      <c r="B576" t="s">
        <v>2131</v>
      </c>
      <c r="C576" t="s">
        <v>50</v>
      </c>
      <c r="D576" t="s">
        <v>2132</v>
      </c>
      <c r="E576" t="s">
        <v>2133</v>
      </c>
      <c r="F576">
        <v>1973</v>
      </c>
      <c r="G576">
        <v>1970</v>
      </c>
      <c r="H576">
        <v>1973</v>
      </c>
      <c r="I576" t="s">
        <v>1492</v>
      </c>
      <c r="J576" t="s">
        <v>1269</v>
      </c>
      <c r="K576">
        <v>1949</v>
      </c>
      <c r="L576">
        <v>0</v>
      </c>
    </row>
    <row r="577" spans="1:12" x14ac:dyDescent="0.25">
      <c r="A577" t="s">
        <v>48</v>
      </c>
      <c r="B577" t="s">
        <v>2134</v>
      </c>
      <c r="C577" t="s">
        <v>50</v>
      </c>
      <c r="D577" t="s">
        <v>1495</v>
      </c>
      <c r="E577" t="s">
        <v>2135</v>
      </c>
      <c r="F577">
        <v>2013</v>
      </c>
      <c r="G577">
        <v>1950</v>
      </c>
      <c r="H577">
        <v>1957</v>
      </c>
      <c r="I577" t="s">
        <v>2136</v>
      </c>
      <c r="J577" t="s">
        <v>2137</v>
      </c>
      <c r="K577">
        <v>1920</v>
      </c>
      <c r="L577">
        <v>1988</v>
      </c>
    </row>
    <row r="578" spans="1:12" x14ac:dyDescent="0.25">
      <c r="A578" t="s">
        <v>48</v>
      </c>
      <c r="B578" t="s">
        <v>2138</v>
      </c>
      <c r="C578" t="s">
        <v>50</v>
      </c>
      <c r="D578" t="s">
        <v>68</v>
      </c>
      <c r="E578" t="s">
        <v>2139</v>
      </c>
      <c r="F578">
        <v>1990</v>
      </c>
      <c r="G578">
        <v>1900</v>
      </c>
      <c r="H578">
        <v>1900</v>
      </c>
      <c r="I578" t="s">
        <v>2140</v>
      </c>
      <c r="J578" t="s">
        <v>2141</v>
      </c>
      <c r="K578">
        <v>1879</v>
      </c>
      <c r="L578">
        <v>1979</v>
      </c>
    </row>
    <row r="579" spans="1:12" x14ac:dyDescent="0.25">
      <c r="A579" t="s">
        <v>55</v>
      </c>
      <c r="B579" t="s">
        <v>2142</v>
      </c>
      <c r="C579" t="s">
        <v>50</v>
      </c>
      <c r="D579" t="s">
        <v>283</v>
      </c>
      <c r="E579" t="s">
        <v>2143</v>
      </c>
      <c r="F579">
        <v>1983</v>
      </c>
      <c r="G579">
        <v>1980</v>
      </c>
      <c r="H579">
        <v>1981</v>
      </c>
      <c r="I579" t="s">
        <v>2144</v>
      </c>
      <c r="J579" t="s">
        <v>2145</v>
      </c>
      <c r="K579">
        <v>1953</v>
      </c>
      <c r="L579">
        <v>0</v>
      </c>
    </row>
    <row r="580" spans="1:12" x14ac:dyDescent="0.25">
      <c r="A580" t="s">
        <v>55</v>
      </c>
      <c r="B580" t="s">
        <v>2146</v>
      </c>
      <c r="C580" t="s">
        <v>50</v>
      </c>
      <c r="D580" t="s">
        <v>2147</v>
      </c>
      <c r="E580" t="s">
        <v>2148</v>
      </c>
      <c r="F580">
        <v>2003</v>
      </c>
      <c r="G580">
        <v>1950</v>
      </c>
      <c r="H580">
        <v>1951</v>
      </c>
      <c r="I580" t="s">
        <v>2149</v>
      </c>
      <c r="J580" t="s">
        <v>2150</v>
      </c>
      <c r="K580">
        <v>1924</v>
      </c>
      <c r="L580">
        <v>0</v>
      </c>
    </row>
    <row r="581" spans="1:12" x14ac:dyDescent="0.25">
      <c r="A581" t="s">
        <v>55</v>
      </c>
      <c r="B581" t="s">
        <v>2151</v>
      </c>
      <c r="C581" t="s">
        <v>50</v>
      </c>
      <c r="D581" t="s">
        <v>585</v>
      </c>
      <c r="E581" t="s">
        <v>2152</v>
      </c>
      <c r="F581">
        <v>1979</v>
      </c>
      <c r="G581">
        <v>1970</v>
      </c>
      <c r="H581">
        <v>1976</v>
      </c>
      <c r="I581" t="s">
        <v>1583</v>
      </c>
      <c r="J581" t="s">
        <v>528</v>
      </c>
      <c r="K581">
        <v>1941</v>
      </c>
      <c r="L581">
        <v>0</v>
      </c>
    </row>
    <row r="582" spans="1:12" x14ac:dyDescent="0.25">
      <c r="A582" t="s">
        <v>55</v>
      </c>
      <c r="B582" t="s">
        <v>2153</v>
      </c>
      <c r="C582" t="s">
        <v>50</v>
      </c>
      <c r="D582" t="s">
        <v>186</v>
      </c>
      <c r="E582" t="s">
        <v>2154</v>
      </c>
      <c r="F582">
        <v>1983</v>
      </c>
      <c r="G582">
        <v>1950</v>
      </c>
      <c r="H582">
        <v>1956</v>
      </c>
      <c r="I582" t="s">
        <v>1164</v>
      </c>
      <c r="J582" t="s">
        <v>2155</v>
      </c>
      <c r="K582">
        <v>1928</v>
      </c>
      <c r="L582">
        <v>0</v>
      </c>
    </row>
    <row r="583" spans="1:12" x14ac:dyDescent="0.25">
      <c r="A583" t="s">
        <v>55</v>
      </c>
      <c r="B583" t="s">
        <v>2156</v>
      </c>
      <c r="C583" t="s">
        <v>50</v>
      </c>
      <c r="D583" t="s">
        <v>68</v>
      </c>
      <c r="E583" t="s">
        <v>2157</v>
      </c>
      <c r="F583">
        <v>2009</v>
      </c>
      <c r="G583">
        <v>1890</v>
      </c>
      <c r="H583">
        <v>1895</v>
      </c>
      <c r="I583" t="s">
        <v>2158</v>
      </c>
      <c r="J583" t="s">
        <v>61</v>
      </c>
      <c r="K583">
        <v>1852</v>
      </c>
      <c r="L583">
        <v>1944</v>
      </c>
    </row>
    <row r="584" spans="1:12" x14ac:dyDescent="0.25">
      <c r="A584" t="s">
        <v>55</v>
      </c>
      <c r="B584" t="s">
        <v>2159</v>
      </c>
      <c r="C584" t="s">
        <v>50</v>
      </c>
      <c r="D584" t="s">
        <v>68</v>
      </c>
      <c r="E584" t="s">
        <v>2160</v>
      </c>
      <c r="F584">
        <v>1959</v>
      </c>
      <c r="G584">
        <v>1940</v>
      </c>
      <c r="H584">
        <v>1947</v>
      </c>
      <c r="I584" t="s">
        <v>550</v>
      </c>
      <c r="J584" t="s">
        <v>1942</v>
      </c>
      <c r="K584">
        <v>1913</v>
      </c>
      <c r="L584">
        <v>2005</v>
      </c>
    </row>
    <row r="585" spans="1:12" x14ac:dyDescent="0.25">
      <c r="A585" t="s">
        <v>55</v>
      </c>
      <c r="B585" t="s">
        <v>2161</v>
      </c>
      <c r="C585" t="s">
        <v>50</v>
      </c>
      <c r="D585" t="s">
        <v>2162</v>
      </c>
      <c r="E585" t="s">
        <v>2163</v>
      </c>
      <c r="F585">
        <v>2013</v>
      </c>
      <c r="G585">
        <v>2010</v>
      </c>
      <c r="H585">
        <v>2012</v>
      </c>
      <c r="I585" t="s">
        <v>2164</v>
      </c>
      <c r="J585" t="s">
        <v>61</v>
      </c>
      <c r="K585">
        <v>1969</v>
      </c>
      <c r="L585">
        <v>0</v>
      </c>
    </row>
    <row r="586" spans="1:12" x14ac:dyDescent="0.25">
      <c r="A586" t="s">
        <v>55</v>
      </c>
      <c r="B586" t="s">
        <v>2165</v>
      </c>
      <c r="C586" t="s">
        <v>50</v>
      </c>
      <c r="D586" t="s">
        <v>2166</v>
      </c>
      <c r="E586" t="s">
        <v>2167</v>
      </c>
      <c r="F586">
        <v>1996</v>
      </c>
      <c r="G586">
        <v>1970</v>
      </c>
      <c r="H586">
        <v>1978</v>
      </c>
      <c r="I586" t="s">
        <v>508</v>
      </c>
      <c r="J586" t="s">
        <v>303</v>
      </c>
      <c r="K586">
        <v>1952</v>
      </c>
      <c r="L586">
        <v>0</v>
      </c>
    </row>
    <row r="587" spans="1:12" x14ac:dyDescent="0.25">
      <c r="A587" t="s">
        <v>55</v>
      </c>
      <c r="B587" t="s">
        <v>2168</v>
      </c>
      <c r="C587" t="s">
        <v>50</v>
      </c>
      <c r="D587" t="s">
        <v>68</v>
      </c>
      <c r="E587" t="s">
        <v>2169</v>
      </c>
      <c r="F587">
        <v>1959</v>
      </c>
      <c r="G587">
        <v>1950</v>
      </c>
      <c r="H587">
        <v>1957</v>
      </c>
      <c r="I587" t="s">
        <v>2170</v>
      </c>
      <c r="J587" t="s">
        <v>2171</v>
      </c>
      <c r="K587">
        <v>1926</v>
      </c>
      <c r="L587">
        <v>1974</v>
      </c>
    </row>
    <row r="588" spans="1:12" x14ac:dyDescent="0.25">
      <c r="A588" t="s">
        <v>55</v>
      </c>
      <c r="B588" t="s">
        <v>2172</v>
      </c>
      <c r="C588" t="s">
        <v>264</v>
      </c>
      <c r="D588" t="s">
        <v>585</v>
      </c>
      <c r="E588" t="s">
        <v>2173</v>
      </c>
      <c r="F588">
        <v>1988</v>
      </c>
      <c r="G588">
        <v>1820</v>
      </c>
      <c r="H588">
        <v>1820</v>
      </c>
      <c r="I588" t="s">
        <v>1182</v>
      </c>
      <c r="J588" t="s">
        <v>2174</v>
      </c>
      <c r="K588">
        <v>1781</v>
      </c>
      <c r="L588">
        <v>1840</v>
      </c>
    </row>
    <row r="589" spans="1:12" x14ac:dyDescent="0.25">
      <c r="A589" t="s">
        <v>55</v>
      </c>
      <c r="B589" t="s">
        <v>2175</v>
      </c>
      <c r="C589" t="s">
        <v>50</v>
      </c>
      <c r="D589" t="s">
        <v>222</v>
      </c>
      <c r="E589" t="s">
        <v>2176</v>
      </c>
      <c r="F589">
        <v>1990</v>
      </c>
      <c r="G589">
        <v>1630</v>
      </c>
      <c r="H589">
        <v>1630</v>
      </c>
      <c r="I589" t="s">
        <v>1604</v>
      </c>
      <c r="J589" t="s">
        <v>713</v>
      </c>
      <c r="K589">
        <v>1582</v>
      </c>
      <c r="L589">
        <v>1658</v>
      </c>
    </row>
    <row r="590" spans="1:12" x14ac:dyDescent="0.25">
      <c r="A590" t="s">
        <v>55</v>
      </c>
      <c r="B590" t="s">
        <v>2177</v>
      </c>
      <c r="C590" t="s">
        <v>50</v>
      </c>
      <c r="D590" t="s">
        <v>68</v>
      </c>
      <c r="E590" t="s">
        <v>2178</v>
      </c>
      <c r="F590">
        <v>1935</v>
      </c>
      <c r="G590">
        <v>1850</v>
      </c>
      <c r="H590">
        <v>1852</v>
      </c>
      <c r="I590" t="s">
        <v>372</v>
      </c>
      <c r="J590" t="s">
        <v>61</v>
      </c>
      <c r="K590">
        <v>1807</v>
      </c>
      <c r="L590">
        <v>1883</v>
      </c>
    </row>
    <row r="591" spans="1:12" x14ac:dyDescent="0.25">
      <c r="A591" t="s">
        <v>55</v>
      </c>
      <c r="B591" t="s">
        <v>2179</v>
      </c>
      <c r="C591" t="s">
        <v>50</v>
      </c>
      <c r="D591" t="s">
        <v>68</v>
      </c>
      <c r="E591" t="s">
        <v>2180</v>
      </c>
      <c r="F591">
        <v>1847</v>
      </c>
      <c r="G591">
        <v>1830</v>
      </c>
      <c r="H591">
        <v>1830</v>
      </c>
      <c r="I591" t="s">
        <v>233</v>
      </c>
      <c r="J591" t="s">
        <v>61</v>
      </c>
      <c r="K591">
        <v>1770</v>
      </c>
      <c r="L591">
        <v>1854</v>
      </c>
    </row>
    <row r="592" spans="1:12" x14ac:dyDescent="0.25">
      <c r="A592" t="s">
        <v>48</v>
      </c>
      <c r="B592" t="s">
        <v>2181</v>
      </c>
      <c r="C592" t="s">
        <v>50</v>
      </c>
      <c r="D592" t="s">
        <v>316</v>
      </c>
      <c r="E592" t="s">
        <v>2182</v>
      </c>
      <c r="F592">
        <v>1975</v>
      </c>
      <c r="G592">
        <v>1960</v>
      </c>
      <c r="H592">
        <v>1961</v>
      </c>
      <c r="I592" t="s">
        <v>318</v>
      </c>
      <c r="K592">
        <v>1931</v>
      </c>
      <c r="L592">
        <v>2005</v>
      </c>
    </row>
    <row r="593" spans="1:12" x14ac:dyDescent="0.25">
      <c r="A593" t="s">
        <v>55</v>
      </c>
      <c r="B593" t="s">
        <v>2183</v>
      </c>
      <c r="C593" t="s">
        <v>50</v>
      </c>
      <c r="D593" t="s">
        <v>195</v>
      </c>
      <c r="E593" t="s">
        <v>2184</v>
      </c>
      <c r="F593">
        <v>1980</v>
      </c>
      <c r="G593">
        <v>1970</v>
      </c>
      <c r="H593">
        <v>1977</v>
      </c>
      <c r="I593" t="s">
        <v>631</v>
      </c>
      <c r="J593" t="s">
        <v>2185</v>
      </c>
      <c r="K593">
        <v>1940</v>
      </c>
      <c r="L593">
        <v>0</v>
      </c>
    </row>
    <row r="594" spans="1:12" x14ac:dyDescent="0.25">
      <c r="A594" t="s">
        <v>48</v>
      </c>
      <c r="B594" t="s">
        <v>2186</v>
      </c>
      <c r="C594" t="s">
        <v>50</v>
      </c>
      <c r="D594" t="s">
        <v>68</v>
      </c>
      <c r="E594" t="s">
        <v>2187</v>
      </c>
      <c r="F594">
        <v>2010</v>
      </c>
      <c r="G594">
        <v>1990</v>
      </c>
      <c r="H594">
        <v>1993</v>
      </c>
      <c r="I594" t="s">
        <v>2188</v>
      </c>
      <c r="J594" t="s">
        <v>61</v>
      </c>
      <c r="K594">
        <v>1919</v>
      </c>
      <c r="L594">
        <v>1999</v>
      </c>
    </row>
    <row r="595" spans="1:12" x14ac:dyDescent="0.25">
      <c r="A595" t="s">
        <v>48</v>
      </c>
      <c r="B595" t="s">
        <v>2189</v>
      </c>
      <c r="C595" t="s">
        <v>50</v>
      </c>
      <c r="D595" t="s">
        <v>2190</v>
      </c>
      <c r="E595" t="s">
        <v>2191</v>
      </c>
      <c r="F595">
        <v>2012</v>
      </c>
      <c r="G595">
        <v>1980</v>
      </c>
      <c r="H595">
        <v>1985</v>
      </c>
      <c r="I595" t="s">
        <v>2192</v>
      </c>
      <c r="J595" t="s">
        <v>2193</v>
      </c>
      <c r="K595">
        <v>1947</v>
      </c>
      <c r="L595">
        <v>2007</v>
      </c>
    </row>
    <row r="596" spans="1:12" x14ac:dyDescent="0.25">
      <c r="A596" t="s">
        <v>55</v>
      </c>
      <c r="B596" t="s">
        <v>2194</v>
      </c>
      <c r="C596" t="s">
        <v>50</v>
      </c>
      <c r="D596" t="s">
        <v>68</v>
      </c>
      <c r="E596" t="s">
        <v>2195</v>
      </c>
      <c r="F596">
        <v>1938</v>
      </c>
      <c r="G596">
        <v>1900</v>
      </c>
      <c r="H596">
        <v>1903</v>
      </c>
      <c r="I596" t="s">
        <v>2196</v>
      </c>
      <c r="J596" t="s">
        <v>1743</v>
      </c>
      <c r="K596">
        <v>1869</v>
      </c>
      <c r="L596">
        <v>1930</v>
      </c>
    </row>
    <row r="597" spans="1:12" x14ac:dyDescent="0.25">
      <c r="A597" t="s">
        <v>55</v>
      </c>
      <c r="B597" t="s">
        <v>2197</v>
      </c>
      <c r="C597" t="s">
        <v>50</v>
      </c>
      <c r="D597" t="s">
        <v>200</v>
      </c>
      <c r="E597" t="s">
        <v>2198</v>
      </c>
      <c r="F597">
        <v>1892</v>
      </c>
      <c r="G597">
        <v>1890</v>
      </c>
      <c r="H597">
        <v>1892</v>
      </c>
      <c r="I597" t="s">
        <v>2199</v>
      </c>
      <c r="J597" t="s">
        <v>2200</v>
      </c>
      <c r="K597">
        <v>1861</v>
      </c>
      <c r="L597">
        <v>1950</v>
      </c>
    </row>
    <row r="598" spans="1:12" x14ac:dyDescent="0.25">
      <c r="A598" t="s">
        <v>55</v>
      </c>
      <c r="B598" t="s">
        <v>2201</v>
      </c>
      <c r="C598" t="s">
        <v>50</v>
      </c>
      <c r="D598" t="s">
        <v>144</v>
      </c>
      <c r="E598" t="s">
        <v>2202</v>
      </c>
      <c r="F598">
        <v>1995</v>
      </c>
      <c r="G598">
        <v>1990</v>
      </c>
      <c r="H598">
        <v>1994</v>
      </c>
      <c r="I598" t="s">
        <v>2203</v>
      </c>
      <c r="J598" t="s">
        <v>61</v>
      </c>
      <c r="K598">
        <v>1933</v>
      </c>
      <c r="L598">
        <v>0</v>
      </c>
    </row>
    <row r="599" spans="1:12" x14ac:dyDescent="0.25">
      <c r="A599" t="s">
        <v>55</v>
      </c>
      <c r="B599" t="s">
        <v>2204</v>
      </c>
      <c r="C599" t="s">
        <v>50</v>
      </c>
      <c r="D599" t="s">
        <v>144</v>
      </c>
      <c r="E599" t="s">
        <v>2205</v>
      </c>
      <c r="F599">
        <v>2008</v>
      </c>
      <c r="G599">
        <v>1960</v>
      </c>
      <c r="H599">
        <v>1966</v>
      </c>
      <c r="I599" t="s">
        <v>2206</v>
      </c>
      <c r="J599" t="s">
        <v>61</v>
      </c>
      <c r="K599">
        <v>1928</v>
      </c>
      <c r="L599">
        <v>0</v>
      </c>
    </row>
    <row r="600" spans="1:12" x14ac:dyDescent="0.25">
      <c r="A600" t="s">
        <v>48</v>
      </c>
      <c r="B600" t="s">
        <v>2207</v>
      </c>
      <c r="C600" t="s">
        <v>50</v>
      </c>
      <c r="D600" t="s">
        <v>63</v>
      </c>
      <c r="E600" t="s">
        <v>2208</v>
      </c>
      <c r="F600">
        <v>2012</v>
      </c>
      <c r="G600">
        <v>1970</v>
      </c>
      <c r="H600">
        <v>1974</v>
      </c>
      <c r="I600" t="s">
        <v>1780</v>
      </c>
      <c r="J600" t="s">
        <v>2209</v>
      </c>
      <c r="K600">
        <v>1944</v>
      </c>
      <c r="L600">
        <v>0</v>
      </c>
    </row>
    <row r="601" spans="1:12" x14ac:dyDescent="0.25">
      <c r="A601" t="s">
        <v>55</v>
      </c>
      <c r="B601" t="s">
        <v>2210</v>
      </c>
      <c r="C601" t="s">
        <v>50</v>
      </c>
      <c r="D601" t="s">
        <v>2211</v>
      </c>
      <c r="E601" t="s">
        <v>2212</v>
      </c>
      <c r="F601">
        <v>2002</v>
      </c>
      <c r="G601">
        <v>1950</v>
      </c>
      <c r="H601">
        <v>1957</v>
      </c>
      <c r="I601" t="s">
        <v>2213</v>
      </c>
      <c r="J601" t="s">
        <v>61</v>
      </c>
      <c r="K601">
        <v>1926</v>
      </c>
      <c r="L601">
        <v>2004</v>
      </c>
    </row>
    <row r="602" spans="1:12" x14ac:dyDescent="0.25">
      <c r="A602" t="s">
        <v>55</v>
      </c>
      <c r="B602" t="s">
        <v>2215</v>
      </c>
      <c r="C602" t="s">
        <v>50</v>
      </c>
      <c r="D602" t="s">
        <v>215</v>
      </c>
      <c r="E602" t="s">
        <v>2216</v>
      </c>
      <c r="F602">
        <v>2000</v>
      </c>
      <c r="G602">
        <v>1940</v>
      </c>
      <c r="H602">
        <v>1945</v>
      </c>
      <c r="I602" t="s">
        <v>2217</v>
      </c>
      <c r="J602" t="s">
        <v>2218</v>
      </c>
      <c r="K602">
        <v>1908</v>
      </c>
      <c r="L602">
        <v>1987</v>
      </c>
    </row>
    <row r="603" spans="1:12" x14ac:dyDescent="0.25">
      <c r="A603" t="s">
        <v>55</v>
      </c>
      <c r="B603" t="s">
        <v>2219</v>
      </c>
      <c r="C603" t="s">
        <v>50</v>
      </c>
      <c r="D603" t="s">
        <v>316</v>
      </c>
      <c r="E603" t="s">
        <v>603</v>
      </c>
      <c r="F603">
        <v>1999</v>
      </c>
      <c r="G603">
        <v>1990</v>
      </c>
      <c r="H603">
        <v>1998</v>
      </c>
      <c r="I603" t="s">
        <v>1279</v>
      </c>
      <c r="J603" t="s">
        <v>61</v>
      </c>
      <c r="K603">
        <v>1952</v>
      </c>
      <c r="L603">
        <v>0</v>
      </c>
    </row>
    <row r="604" spans="1:12" x14ac:dyDescent="0.25">
      <c r="A604" t="s">
        <v>55</v>
      </c>
      <c r="B604" t="s">
        <v>2220</v>
      </c>
      <c r="C604" t="s">
        <v>50</v>
      </c>
      <c r="D604" t="s">
        <v>1449</v>
      </c>
      <c r="E604" t="s">
        <v>2221</v>
      </c>
      <c r="F604">
        <v>1997</v>
      </c>
      <c r="G604">
        <v>0</v>
      </c>
      <c r="H604">
        <v>0</v>
      </c>
      <c r="I604" t="s">
        <v>106</v>
      </c>
      <c r="J604" t="s">
        <v>1269</v>
      </c>
      <c r="K604">
        <v>1833</v>
      </c>
      <c r="L604">
        <v>1893</v>
      </c>
    </row>
    <row r="605" spans="1:12" x14ac:dyDescent="0.25">
      <c r="A605" t="s">
        <v>55</v>
      </c>
      <c r="B605" t="s">
        <v>2222</v>
      </c>
      <c r="C605" t="s">
        <v>50</v>
      </c>
      <c r="D605" t="s">
        <v>265</v>
      </c>
      <c r="E605" t="s">
        <v>2223</v>
      </c>
      <c r="F605">
        <v>1997</v>
      </c>
      <c r="G605">
        <v>0</v>
      </c>
      <c r="H605">
        <v>0</v>
      </c>
      <c r="I605" t="s">
        <v>106</v>
      </c>
      <c r="K605">
        <v>0</v>
      </c>
      <c r="L605">
        <v>0</v>
      </c>
    </row>
    <row r="606" spans="1:12" x14ac:dyDescent="0.25">
      <c r="A606" t="s">
        <v>55</v>
      </c>
      <c r="B606" t="s">
        <v>2224</v>
      </c>
      <c r="C606" t="s">
        <v>50</v>
      </c>
      <c r="D606" t="s">
        <v>2225</v>
      </c>
      <c r="E606" t="s">
        <v>2226</v>
      </c>
      <c r="F606">
        <v>1996</v>
      </c>
      <c r="G606">
        <v>1980</v>
      </c>
      <c r="H606">
        <v>1989</v>
      </c>
      <c r="I606" t="s">
        <v>101</v>
      </c>
      <c r="J606" t="s">
        <v>621</v>
      </c>
      <c r="K606">
        <v>1941</v>
      </c>
      <c r="L606">
        <v>0</v>
      </c>
    </row>
    <row r="607" spans="1:12" x14ac:dyDescent="0.25">
      <c r="A607" t="s">
        <v>55</v>
      </c>
      <c r="B607" t="s">
        <v>2227</v>
      </c>
      <c r="C607" t="s">
        <v>50</v>
      </c>
      <c r="D607" t="s">
        <v>316</v>
      </c>
      <c r="E607" t="s">
        <v>2228</v>
      </c>
      <c r="F607">
        <v>1975</v>
      </c>
      <c r="G607">
        <v>1960</v>
      </c>
      <c r="H607">
        <v>1968</v>
      </c>
      <c r="I607" t="s">
        <v>318</v>
      </c>
      <c r="J607" t="s">
        <v>2229</v>
      </c>
      <c r="K607">
        <v>1921</v>
      </c>
      <c r="L607">
        <v>0</v>
      </c>
    </row>
    <row r="608" spans="1:12" x14ac:dyDescent="0.25">
      <c r="A608" t="s">
        <v>55</v>
      </c>
      <c r="B608" t="s">
        <v>2230</v>
      </c>
      <c r="C608" t="s">
        <v>50</v>
      </c>
      <c r="D608" t="s">
        <v>283</v>
      </c>
      <c r="E608" t="s">
        <v>2231</v>
      </c>
      <c r="F608">
        <v>1972</v>
      </c>
      <c r="G608">
        <v>1950</v>
      </c>
      <c r="H608">
        <v>1953</v>
      </c>
      <c r="I608" t="s">
        <v>2232</v>
      </c>
      <c r="J608" t="s">
        <v>2233</v>
      </c>
      <c r="K608">
        <v>1896</v>
      </c>
      <c r="L608">
        <v>1968</v>
      </c>
    </row>
    <row r="609" spans="1:12" x14ac:dyDescent="0.25">
      <c r="A609" t="s">
        <v>55</v>
      </c>
      <c r="B609" t="s">
        <v>2234</v>
      </c>
      <c r="C609" t="s">
        <v>50</v>
      </c>
      <c r="D609" t="s">
        <v>63</v>
      </c>
      <c r="E609" t="s">
        <v>2235</v>
      </c>
      <c r="F609">
        <v>2012</v>
      </c>
      <c r="G609">
        <v>1920</v>
      </c>
      <c r="H609">
        <v>1927</v>
      </c>
      <c r="I609" t="s">
        <v>1780</v>
      </c>
      <c r="J609" t="s">
        <v>2236</v>
      </c>
      <c r="K609">
        <v>1906</v>
      </c>
      <c r="L609">
        <v>1992</v>
      </c>
    </row>
    <row r="610" spans="1:12" x14ac:dyDescent="0.25">
      <c r="A610" t="s">
        <v>55</v>
      </c>
      <c r="B610" t="s">
        <v>2237</v>
      </c>
      <c r="C610" t="s">
        <v>50</v>
      </c>
      <c r="D610" t="s">
        <v>205</v>
      </c>
      <c r="E610" t="s">
        <v>2238</v>
      </c>
      <c r="F610">
        <v>1997</v>
      </c>
      <c r="G610">
        <v>0</v>
      </c>
      <c r="H610">
        <v>0</v>
      </c>
      <c r="I610" t="s">
        <v>106</v>
      </c>
      <c r="J610" t="s">
        <v>61</v>
      </c>
      <c r="K610">
        <v>1725</v>
      </c>
      <c r="L610">
        <v>1780</v>
      </c>
    </row>
    <row r="611" spans="1:12" x14ac:dyDescent="0.25">
      <c r="A611" t="s">
        <v>48</v>
      </c>
      <c r="B611" t="s">
        <v>2239</v>
      </c>
      <c r="C611" t="s">
        <v>50</v>
      </c>
      <c r="D611" t="s">
        <v>2240</v>
      </c>
      <c r="E611" t="s">
        <v>2241</v>
      </c>
      <c r="F611">
        <v>2009</v>
      </c>
      <c r="G611">
        <v>2000</v>
      </c>
      <c r="H611">
        <v>2007</v>
      </c>
      <c r="I611" t="s">
        <v>2242</v>
      </c>
      <c r="J611" t="s">
        <v>295</v>
      </c>
      <c r="K611">
        <v>1970</v>
      </c>
      <c r="L611">
        <v>0</v>
      </c>
    </row>
    <row r="612" spans="1:12" x14ac:dyDescent="0.25">
      <c r="A612" t="s">
        <v>55</v>
      </c>
      <c r="B612" t="s">
        <v>2243</v>
      </c>
      <c r="C612" t="s">
        <v>50</v>
      </c>
      <c r="D612" t="s">
        <v>68</v>
      </c>
      <c r="E612" t="s">
        <v>2244</v>
      </c>
      <c r="F612">
        <v>1984</v>
      </c>
      <c r="G612">
        <v>1690</v>
      </c>
      <c r="H612">
        <v>1699</v>
      </c>
      <c r="I612" t="s">
        <v>730</v>
      </c>
      <c r="J612" t="s">
        <v>2245</v>
      </c>
      <c r="K612">
        <v>1662</v>
      </c>
      <c r="L612">
        <v>1708</v>
      </c>
    </row>
    <row r="613" spans="1:12" x14ac:dyDescent="0.25">
      <c r="A613" t="s">
        <v>55</v>
      </c>
      <c r="B613" t="s">
        <v>2246</v>
      </c>
      <c r="C613" t="s">
        <v>50</v>
      </c>
      <c r="D613" t="s">
        <v>68</v>
      </c>
      <c r="E613" t="s">
        <v>2247</v>
      </c>
      <c r="F613">
        <v>1928</v>
      </c>
      <c r="G613">
        <v>1920</v>
      </c>
      <c r="H613">
        <v>1927</v>
      </c>
      <c r="I613" t="s">
        <v>2248</v>
      </c>
      <c r="J613" t="s">
        <v>61</v>
      </c>
      <c r="K613">
        <v>1850</v>
      </c>
      <c r="L613">
        <v>1934</v>
      </c>
    </row>
    <row r="614" spans="1:12" x14ac:dyDescent="0.25">
      <c r="A614" t="s">
        <v>55</v>
      </c>
      <c r="B614" t="s">
        <v>2249</v>
      </c>
      <c r="C614" t="s">
        <v>50</v>
      </c>
      <c r="D614" t="s">
        <v>200</v>
      </c>
      <c r="E614" t="s">
        <v>2250</v>
      </c>
      <c r="F614">
        <v>1921</v>
      </c>
      <c r="G614">
        <v>0</v>
      </c>
      <c r="H614">
        <v>0</v>
      </c>
      <c r="I614" t="s">
        <v>2251</v>
      </c>
      <c r="J614" t="s">
        <v>1805</v>
      </c>
      <c r="K614">
        <v>1840</v>
      </c>
      <c r="L614">
        <v>1891</v>
      </c>
    </row>
    <row r="615" spans="1:12" x14ac:dyDescent="0.25">
      <c r="A615" t="s">
        <v>55</v>
      </c>
      <c r="B615" t="s">
        <v>2252</v>
      </c>
      <c r="C615" t="s">
        <v>50</v>
      </c>
      <c r="D615" t="s">
        <v>1639</v>
      </c>
      <c r="E615" t="s">
        <v>2253</v>
      </c>
      <c r="F615">
        <v>1997</v>
      </c>
      <c r="G615">
        <v>0</v>
      </c>
      <c r="H615">
        <v>0</v>
      </c>
      <c r="I615" t="s">
        <v>106</v>
      </c>
      <c r="K615">
        <v>1784</v>
      </c>
      <c r="L615">
        <v>1789</v>
      </c>
    </row>
    <row r="616" spans="1:12" x14ac:dyDescent="0.25">
      <c r="A616" t="s">
        <v>55</v>
      </c>
      <c r="B616" t="s">
        <v>2254</v>
      </c>
      <c r="C616" t="s">
        <v>50</v>
      </c>
      <c r="D616" t="s">
        <v>540</v>
      </c>
      <c r="E616" t="s">
        <v>2255</v>
      </c>
      <c r="F616">
        <v>2002</v>
      </c>
      <c r="G616">
        <v>1980</v>
      </c>
      <c r="H616">
        <v>1987</v>
      </c>
      <c r="I616" t="s">
        <v>2256</v>
      </c>
      <c r="J616" t="s">
        <v>747</v>
      </c>
      <c r="K616">
        <v>1908</v>
      </c>
      <c r="L616">
        <v>1989</v>
      </c>
    </row>
    <row r="617" spans="1:12" x14ac:dyDescent="0.25">
      <c r="A617" t="s">
        <v>55</v>
      </c>
      <c r="B617" t="s">
        <v>2257</v>
      </c>
      <c r="C617" t="s">
        <v>50</v>
      </c>
      <c r="D617" t="s">
        <v>68</v>
      </c>
      <c r="E617" t="s">
        <v>2258</v>
      </c>
      <c r="F617">
        <v>1981</v>
      </c>
      <c r="G617">
        <v>1730</v>
      </c>
      <c r="H617">
        <v>1738</v>
      </c>
      <c r="I617" t="s">
        <v>406</v>
      </c>
      <c r="K617">
        <v>1680</v>
      </c>
      <c r="L617">
        <v>1744</v>
      </c>
    </row>
    <row r="618" spans="1:12" x14ac:dyDescent="0.25">
      <c r="A618" t="s">
        <v>55</v>
      </c>
      <c r="B618" t="s">
        <v>2259</v>
      </c>
      <c r="C618" t="s">
        <v>50</v>
      </c>
      <c r="D618" t="s">
        <v>231</v>
      </c>
      <c r="E618" t="s">
        <v>2260</v>
      </c>
      <c r="F618">
        <v>1980</v>
      </c>
      <c r="G618">
        <v>1850</v>
      </c>
      <c r="H618">
        <v>1851</v>
      </c>
      <c r="I618" t="s">
        <v>631</v>
      </c>
      <c r="J618" t="s">
        <v>61</v>
      </c>
      <c r="K618">
        <v>1828</v>
      </c>
      <c r="L618">
        <v>1873</v>
      </c>
    </row>
    <row r="619" spans="1:12" x14ac:dyDescent="0.25">
      <c r="A619" t="s">
        <v>48</v>
      </c>
      <c r="B619" t="s">
        <v>2261</v>
      </c>
      <c r="C619" t="s">
        <v>50</v>
      </c>
      <c r="D619" t="s">
        <v>2262</v>
      </c>
      <c r="E619" t="s">
        <v>2263</v>
      </c>
      <c r="F619">
        <v>1996</v>
      </c>
      <c r="G619">
        <v>1970</v>
      </c>
      <c r="H619">
        <v>1970</v>
      </c>
      <c r="I619" t="s">
        <v>101</v>
      </c>
      <c r="J619" t="s">
        <v>2071</v>
      </c>
      <c r="K619">
        <v>1904</v>
      </c>
      <c r="L619">
        <v>2000</v>
      </c>
    </row>
    <row r="620" spans="1:12" x14ac:dyDescent="0.25">
      <c r="A620" t="s">
        <v>48</v>
      </c>
      <c r="B620" t="s">
        <v>2264</v>
      </c>
      <c r="C620" t="s">
        <v>50</v>
      </c>
      <c r="D620" t="s">
        <v>2265</v>
      </c>
      <c r="E620" t="s">
        <v>2266</v>
      </c>
      <c r="F620">
        <v>1995</v>
      </c>
      <c r="G620">
        <v>1990</v>
      </c>
      <c r="H620">
        <v>1994</v>
      </c>
      <c r="I620" t="s">
        <v>118</v>
      </c>
      <c r="J620" t="s">
        <v>61</v>
      </c>
      <c r="K620">
        <v>1956</v>
      </c>
      <c r="L620">
        <v>0</v>
      </c>
    </row>
    <row r="621" spans="1:12" x14ac:dyDescent="0.25">
      <c r="A621" t="s">
        <v>55</v>
      </c>
      <c r="B621" t="s">
        <v>2267</v>
      </c>
      <c r="C621" t="s">
        <v>50</v>
      </c>
      <c r="D621" t="s">
        <v>879</v>
      </c>
      <c r="E621" t="s">
        <v>2268</v>
      </c>
      <c r="F621">
        <v>2005</v>
      </c>
      <c r="G621">
        <v>2000</v>
      </c>
      <c r="H621">
        <v>2004</v>
      </c>
      <c r="I621" t="s">
        <v>2269</v>
      </c>
      <c r="J621" t="s">
        <v>2270</v>
      </c>
      <c r="K621">
        <v>1970</v>
      </c>
      <c r="L621">
        <v>0</v>
      </c>
    </row>
    <row r="622" spans="1:12" x14ac:dyDescent="0.25">
      <c r="A622" t="s">
        <v>55</v>
      </c>
      <c r="B622" t="s">
        <v>2271</v>
      </c>
      <c r="C622" t="s">
        <v>50</v>
      </c>
      <c r="D622" t="s">
        <v>215</v>
      </c>
      <c r="E622" t="s">
        <v>2272</v>
      </c>
      <c r="F622">
        <v>1997</v>
      </c>
      <c r="G622">
        <v>0</v>
      </c>
      <c r="H622">
        <v>0</v>
      </c>
      <c r="I622" t="s">
        <v>106</v>
      </c>
      <c r="J622" t="s">
        <v>61</v>
      </c>
      <c r="K622">
        <v>1788</v>
      </c>
      <c r="L622">
        <v>1847</v>
      </c>
    </row>
    <row r="623" spans="1:12" x14ac:dyDescent="0.25">
      <c r="A623" t="s">
        <v>55</v>
      </c>
      <c r="B623" t="s">
        <v>2273</v>
      </c>
      <c r="C623" t="s">
        <v>50</v>
      </c>
      <c r="D623" t="s">
        <v>68</v>
      </c>
      <c r="E623" t="s">
        <v>2274</v>
      </c>
      <c r="F623">
        <v>1985</v>
      </c>
      <c r="G623">
        <v>1850</v>
      </c>
      <c r="H623">
        <v>1856</v>
      </c>
      <c r="I623" t="s">
        <v>1102</v>
      </c>
      <c r="J623" t="s">
        <v>1736</v>
      </c>
      <c r="K623">
        <v>1825</v>
      </c>
      <c r="L623">
        <v>1881</v>
      </c>
    </row>
    <row r="624" spans="1:12" x14ac:dyDescent="0.25">
      <c r="A624" t="s">
        <v>55</v>
      </c>
      <c r="B624" t="s">
        <v>2275</v>
      </c>
      <c r="C624" t="s">
        <v>50</v>
      </c>
      <c r="D624" t="s">
        <v>2276</v>
      </c>
      <c r="E624" t="s">
        <v>2277</v>
      </c>
      <c r="F624">
        <v>1998</v>
      </c>
      <c r="G624">
        <v>1990</v>
      </c>
      <c r="H624">
        <v>1995</v>
      </c>
      <c r="I624" t="s">
        <v>2278</v>
      </c>
      <c r="J624" t="s">
        <v>1564</v>
      </c>
      <c r="K624">
        <v>1966</v>
      </c>
      <c r="L624">
        <v>0</v>
      </c>
    </row>
    <row r="625" spans="1:12" x14ac:dyDescent="0.25">
      <c r="A625" t="s">
        <v>55</v>
      </c>
      <c r="B625" t="s">
        <v>2279</v>
      </c>
      <c r="C625" t="s">
        <v>50</v>
      </c>
      <c r="D625" t="s">
        <v>68</v>
      </c>
      <c r="E625" t="s">
        <v>2280</v>
      </c>
      <c r="F625">
        <v>1977</v>
      </c>
      <c r="G625">
        <v>1800</v>
      </c>
      <c r="H625">
        <v>1804</v>
      </c>
      <c r="I625" t="s">
        <v>2281</v>
      </c>
      <c r="K625">
        <v>1780</v>
      </c>
      <c r="L625">
        <v>1845</v>
      </c>
    </row>
    <row r="626" spans="1:12" x14ac:dyDescent="0.25">
      <c r="A626" t="s">
        <v>55</v>
      </c>
      <c r="B626" t="s">
        <v>2282</v>
      </c>
      <c r="C626" t="s">
        <v>50</v>
      </c>
      <c r="D626" t="s">
        <v>68</v>
      </c>
      <c r="E626" t="s">
        <v>2283</v>
      </c>
      <c r="F626">
        <v>2012</v>
      </c>
      <c r="G626">
        <v>1620</v>
      </c>
      <c r="H626">
        <v>1625</v>
      </c>
      <c r="I626" t="s">
        <v>289</v>
      </c>
      <c r="J626" t="s">
        <v>165</v>
      </c>
      <c r="K626">
        <v>1572</v>
      </c>
      <c r="L626">
        <v>1651</v>
      </c>
    </row>
    <row r="627" spans="1:12" x14ac:dyDescent="0.25">
      <c r="A627" t="s">
        <v>48</v>
      </c>
      <c r="B627" t="s">
        <v>2284</v>
      </c>
      <c r="C627" t="s">
        <v>50</v>
      </c>
      <c r="D627" t="s">
        <v>470</v>
      </c>
      <c r="E627" t="s">
        <v>2285</v>
      </c>
      <c r="F627">
        <v>1977</v>
      </c>
      <c r="G627">
        <v>1930</v>
      </c>
      <c r="H627">
        <v>1938</v>
      </c>
      <c r="I627" t="s">
        <v>2281</v>
      </c>
      <c r="J627" t="s">
        <v>2286</v>
      </c>
      <c r="K627">
        <v>1906</v>
      </c>
      <c r="L627">
        <v>1988</v>
      </c>
    </row>
    <row r="628" spans="1:12" x14ac:dyDescent="0.25">
      <c r="A628" t="s">
        <v>55</v>
      </c>
      <c r="B628" t="s">
        <v>2287</v>
      </c>
      <c r="C628" t="s">
        <v>50</v>
      </c>
      <c r="D628" t="s">
        <v>68</v>
      </c>
      <c r="E628" t="s">
        <v>2288</v>
      </c>
      <c r="F628">
        <v>1976</v>
      </c>
      <c r="G628">
        <v>1940</v>
      </c>
      <c r="H628">
        <v>1946</v>
      </c>
      <c r="I628" t="s">
        <v>2289</v>
      </c>
      <c r="J628" t="s">
        <v>2290</v>
      </c>
      <c r="K628">
        <v>1914</v>
      </c>
      <c r="L628">
        <v>1962</v>
      </c>
    </row>
    <row r="629" spans="1:12" x14ac:dyDescent="0.25">
      <c r="A629" t="s">
        <v>55</v>
      </c>
      <c r="B629" t="s">
        <v>2291</v>
      </c>
      <c r="C629" t="s">
        <v>50</v>
      </c>
      <c r="D629" t="s">
        <v>454</v>
      </c>
      <c r="E629" t="s">
        <v>2292</v>
      </c>
      <c r="F629">
        <v>1903</v>
      </c>
      <c r="G629">
        <v>1900</v>
      </c>
      <c r="H629">
        <v>1903</v>
      </c>
      <c r="I629" t="s">
        <v>2293</v>
      </c>
      <c r="J629" t="s">
        <v>82</v>
      </c>
      <c r="K629">
        <v>1867</v>
      </c>
      <c r="L629">
        <v>1921</v>
      </c>
    </row>
    <row r="630" spans="1:12" x14ac:dyDescent="0.25">
      <c r="A630" t="s">
        <v>55</v>
      </c>
      <c r="B630" t="s">
        <v>2294</v>
      </c>
      <c r="C630" t="s">
        <v>50</v>
      </c>
      <c r="D630" t="s">
        <v>283</v>
      </c>
      <c r="E630" t="s">
        <v>2295</v>
      </c>
      <c r="F630">
        <v>1975</v>
      </c>
      <c r="G630">
        <v>1970</v>
      </c>
      <c r="H630">
        <v>1973</v>
      </c>
      <c r="I630" t="s">
        <v>2296</v>
      </c>
      <c r="J630" t="s">
        <v>61</v>
      </c>
      <c r="K630">
        <v>1940</v>
      </c>
      <c r="L630">
        <v>0</v>
      </c>
    </row>
    <row r="631" spans="1:12" x14ac:dyDescent="0.25">
      <c r="A631" t="s">
        <v>55</v>
      </c>
      <c r="B631" t="s">
        <v>2297</v>
      </c>
      <c r="C631" t="s">
        <v>50</v>
      </c>
      <c r="D631" t="s">
        <v>2298</v>
      </c>
      <c r="E631" t="s">
        <v>2299</v>
      </c>
      <c r="F631">
        <v>2010</v>
      </c>
      <c r="G631">
        <v>1980</v>
      </c>
      <c r="H631">
        <v>1987</v>
      </c>
      <c r="I631" t="s">
        <v>65</v>
      </c>
      <c r="J631" t="s">
        <v>1355</v>
      </c>
      <c r="K631">
        <v>1961</v>
      </c>
      <c r="L631">
        <v>0</v>
      </c>
    </row>
    <row r="632" spans="1:12" x14ac:dyDescent="0.25">
      <c r="A632" t="s">
        <v>55</v>
      </c>
      <c r="B632" t="s">
        <v>2300</v>
      </c>
      <c r="C632" t="s">
        <v>50</v>
      </c>
      <c r="D632" t="s">
        <v>316</v>
      </c>
      <c r="E632" t="s">
        <v>2301</v>
      </c>
      <c r="F632">
        <v>1917</v>
      </c>
      <c r="G632">
        <v>1900</v>
      </c>
      <c r="H632">
        <v>1905</v>
      </c>
      <c r="I632" t="s">
        <v>2302</v>
      </c>
      <c r="J632" t="s">
        <v>61</v>
      </c>
      <c r="K632">
        <v>1868</v>
      </c>
      <c r="L632">
        <v>1909</v>
      </c>
    </row>
    <row r="633" spans="1:12" x14ac:dyDescent="0.25">
      <c r="A633" t="s">
        <v>55</v>
      </c>
      <c r="B633" t="s">
        <v>2303</v>
      </c>
      <c r="C633" t="s">
        <v>50</v>
      </c>
      <c r="D633" t="s">
        <v>121</v>
      </c>
      <c r="E633" t="s">
        <v>2304</v>
      </c>
      <c r="F633">
        <v>1940</v>
      </c>
      <c r="G633">
        <v>1930</v>
      </c>
      <c r="H633">
        <v>1930</v>
      </c>
      <c r="I633" t="s">
        <v>1098</v>
      </c>
      <c r="J633" t="s">
        <v>2305</v>
      </c>
      <c r="K633">
        <v>1875</v>
      </c>
      <c r="L633">
        <v>1958</v>
      </c>
    </row>
    <row r="634" spans="1:12" x14ac:dyDescent="0.25">
      <c r="A634" t="s">
        <v>55</v>
      </c>
      <c r="B634" t="s">
        <v>2306</v>
      </c>
      <c r="C634" t="s">
        <v>50</v>
      </c>
      <c r="D634" t="s">
        <v>2307</v>
      </c>
      <c r="E634" t="s">
        <v>2308</v>
      </c>
      <c r="F634">
        <v>1953</v>
      </c>
      <c r="G634">
        <v>1950</v>
      </c>
      <c r="H634">
        <v>1952</v>
      </c>
      <c r="I634" t="s">
        <v>2309</v>
      </c>
      <c r="J634" t="s">
        <v>2310</v>
      </c>
      <c r="K634">
        <v>1920</v>
      </c>
      <c r="L634">
        <v>2005</v>
      </c>
    </row>
    <row r="635" spans="1:12" x14ac:dyDescent="0.25">
      <c r="A635" t="s">
        <v>55</v>
      </c>
      <c r="B635" t="s">
        <v>2311</v>
      </c>
      <c r="C635" t="s">
        <v>50</v>
      </c>
      <c r="D635" t="s">
        <v>63</v>
      </c>
      <c r="E635" t="s">
        <v>297</v>
      </c>
      <c r="F635">
        <v>2012</v>
      </c>
      <c r="G635">
        <v>1920</v>
      </c>
      <c r="H635">
        <v>1926</v>
      </c>
      <c r="I635" t="s">
        <v>1780</v>
      </c>
      <c r="J635" t="s">
        <v>892</v>
      </c>
      <c r="K635">
        <v>1902</v>
      </c>
      <c r="L635">
        <v>1957</v>
      </c>
    </row>
    <row r="636" spans="1:12" x14ac:dyDescent="0.25">
      <c r="A636" t="s">
        <v>55</v>
      </c>
      <c r="B636" t="s">
        <v>2312</v>
      </c>
      <c r="C636" t="s">
        <v>50</v>
      </c>
      <c r="D636" t="s">
        <v>470</v>
      </c>
      <c r="E636" t="s">
        <v>2313</v>
      </c>
      <c r="F636">
        <v>1981</v>
      </c>
      <c r="G636">
        <v>0</v>
      </c>
      <c r="H636">
        <v>0</v>
      </c>
      <c r="I636" t="s">
        <v>406</v>
      </c>
      <c r="J636" t="s">
        <v>131</v>
      </c>
      <c r="K636">
        <v>1792</v>
      </c>
      <c r="L636">
        <v>1878</v>
      </c>
    </row>
    <row r="637" spans="1:12" x14ac:dyDescent="0.25">
      <c r="A637" t="s">
        <v>55</v>
      </c>
      <c r="B637" t="s">
        <v>2314</v>
      </c>
      <c r="C637" t="s">
        <v>50</v>
      </c>
      <c r="D637" t="s">
        <v>200</v>
      </c>
      <c r="E637" t="s">
        <v>2315</v>
      </c>
      <c r="F637">
        <v>2013</v>
      </c>
      <c r="G637">
        <v>1800</v>
      </c>
      <c r="H637">
        <v>1805</v>
      </c>
      <c r="I637" t="s">
        <v>2316</v>
      </c>
      <c r="J637" t="s">
        <v>1643</v>
      </c>
      <c r="K637">
        <v>1776</v>
      </c>
      <c r="L637">
        <v>1837</v>
      </c>
    </row>
    <row r="638" spans="1:12" x14ac:dyDescent="0.25">
      <c r="A638" t="s">
        <v>55</v>
      </c>
      <c r="B638" t="s">
        <v>2317</v>
      </c>
      <c r="C638" t="s">
        <v>50</v>
      </c>
      <c r="D638" t="s">
        <v>215</v>
      </c>
      <c r="E638" t="s">
        <v>2318</v>
      </c>
      <c r="F638">
        <v>1970</v>
      </c>
      <c r="G638">
        <v>1850</v>
      </c>
      <c r="H638">
        <v>1850</v>
      </c>
      <c r="I638" t="s">
        <v>699</v>
      </c>
      <c r="J638" t="s">
        <v>131</v>
      </c>
      <c r="K638">
        <v>1828</v>
      </c>
      <c r="L638">
        <v>1887</v>
      </c>
    </row>
    <row r="639" spans="1:12" x14ac:dyDescent="0.25">
      <c r="A639" t="s">
        <v>55</v>
      </c>
      <c r="B639" t="s">
        <v>2319</v>
      </c>
      <c r="C639" t="s">
        <v>50</v>
      </c>
      <c r="D639" t="s">
        <v>68</v>
      </c>
      <c r="E639" t="s">
        <v>2320</v>
      </c>
      <c r="F639">
        <v>1983</v>
      </c>
      <c r="G639">
        <v>1940</v>
      </c>
      <c r="H639">
        <v>1949</v>
      </c>
      <c r="I639" t="s">
        <v>1502</v>
      </c>
      <c r="J639" t="s">
        <v>385</v>
      </c>
      <c r="K639">
        <v>1920</v>
      </c>
      <c r="L639">
        <v>2005</v>
      </c>
    </row>
    <row r="640" spans="1:12" x14ac:dyDescent="0.25">
      <c r="A640" t="s">
        <v>55</v>
      </c>
      <c r="B640" t="s">
        <v>2321</v>
      </c>
      <c r="C640" t="s">
        <v>50</v>
      </c>
      <c r="D640" t="s">
        <v>2322</v>
      </c>
      <c r="E640" t="s">
        <v>2323</v>
      </c>
      <c r="F640">
        <v>1972</v>
      </c>
      <c r="G640">
        <v>1970</v>
      </c>
      <c r="H640">
        <v>1970</v>
      </c>
      <c r="I640" t="s">
        <v>2324</v>
      </c>
      <c r="J640" t="s">
        <v>323</v>
      </c>
      <c r="K640">
        <v>1929</v>
      </c>
      <c r="L640">
        <v>0</v>
      </c>
    </row>
    <row r="641" spans="1:12" x14ac:dyDescent="0.25">
      <c r="A641" t="s">
        <v>55</v>
      </c>
      <c r="B641" t="s">
        <v>2325</v>
      </c>
      <c r="C641" t="s">
        <v>50</v>
      </c>
      <c r="D641" t="s">
        <v>68</v>
      </c>
      <c r="E641" t="s">
        <v>2326</v>
      </c>
      <c r="F641">
        <v>2007</v>
      </c>
      <c r="G641">
        <v>1990</v>
      </c>
      <c r="H641">
        <v>1998</v>
      </c>
      <c r="I641" t="s">
        <v>2327</v>
      </c>
      <c r="J641" t="s">
        <v>1584</v>
      </c>
      <c r="K641">
        <v>1947</v>
      </c>
      <c r="L641">
        <v>0</v>
      </c>
    </row>
    <row r="642" spans="1:12" x14ac:dyDescent="0.25">
      <c r="A642" t="s">
        <v>55</v>
      </c>
      <c r="B642" t="s">
        <v>2328</v>
      </c>
      <c r="C642" t="s">
        <v>214</v>
      </c>
      <c r="D642" t="s">
        <v>205</v>
      </c>
      <c r="E642" t="s">
        <v>2329</v>
      </c>
      <c r="F642">
        <v>1997</v>
      </c>
      <c r="G642">
        <v>0</v>
      </c>
      <c r="H642">
        <v>0</v>
      </c>
      <c r="I642" t="s">
        <v>106</v>
      </c>
      <c r="K642">
        <v>1877</v>
      </c>
      <c r="L642">
        <v>1879</v>
      </c>
    </row>
    <row r="643" spans="1:12" x14ac:dyDescent="0.25">
      <c r="A643" t="s">
        <v>55</v>
      </c>
      <c r="B643" t="s">
        <v>2330</v>
      </c>
      <c r="C643" t="s">
        <v>50</v>
      </c>
      <c r="D643" t="s">
        <v>68</v>
      </c>
      <c r="E643" t="s">
        <v>2331</v>
      </c>
      <c r="F643">
        <v>1905</v>
      </c>
      <c r="G643">
        <v>1850</v>
      </c>
      <c r="H643">
        <v>1858</v>
      </c>
      <c r="I643" t="s">
        <v>2332</v>
      </c>
      <c r="J643" t="s">
        <v>61</v>
      </c>
      <c r="K643">
        <v>1811</v>
      </c>
      <c r="L643">
        <v>1880</v>
      </c>
    </row>
    <row r="644" spans="1:12" x14ac:dyDescent="0.25">
      <c r="A644" t="s">
        <v>48</v>
      </c>
      <c r="B644" t="s">
        <v>2333</v>
      </c>
      <c r="C644" t="s">
        <v>50</v>
      </c>
      <c r="D644" t="s">
        <v>68</v>
      </c>
      <c r="E644" t="s">
        <v>705</v>
      </c>
      <c r="F644">
        <v>1959</v>
      </c>
      <c r="G644">
        <v>1950</v>
      </c>
      <c r="H644">
        <v>1958</v>
      </c>
      <c r="I644" t="s">
        <v>2334</v>
      </c>
      <c r="J644" t="s">
        <v>61</v>
      </c>
      <c r="K644">
        <v>1927</v>
      </c>
      <c r="L644">
        <v>2008</v>
      </c>
    </row>
    <row r="645" spans="1:12" x14ac:dyDescent="0.25">
      <c r="A645" t="s">
        <v>55</v>
      </c>
      <c r="B645" t="s">
        <v>2335</v>
      </c>
      <c r="C645" t="s">
        <v>50</v>
      </c>
      <c r="D645" t="s">
        <v>68</v>
      </c>
      <c r="E645" t="s">
        <v>2336</v>
      </c>
      <c r="F645">
        <v>2008</v>
      </c>
      <c r="G645">
        <v>2000</v>
      </c>
      <c r="H645">
        <v>2007</v>
      </c>
      <c r="I645" t="s">
        <v>2337</v>
      </c>
      <c r="J645" t="s">
        <v>2338</v>
      </c>
      <c r="K645">
        <v>1973</v>
      </c>
      <c r="L645">
        <v>0</v>
      </c>
    </row>
    <row r="646" spans="1:12" x14ac:dyDescent="0.25">
      <c r="A646" t="s">
        <v>55</v>
      </c>
      <c r="B646" t="s">
        <v>2339</v>
      </c>
      <c r="C646" t="s">
        <v>50</v>
      </c>
      <c r="D646" t="s">
        <v>195</v>
      </c>
      <c r="E646" t="s">
        <v>603</v>
      </c>
      <c r="F646">
        <v>1997</v>
      </c>
      <c r="G646">
        <v>1820</v>
      </c>
      <c r="H646">
        <v>1824</v>
      </c>
      <c r="I646" t="s">
        <v>106</v>
      </c>
      <c r="J646" t="s">
        <v>61</v>
      </c>
      <c r="K646">
        <v>1787</v>
      </c>
      <c r="L646">
        <v>1868</v>
      </c>
    </row>
    <row r="647" spans="1:12" x14ac:dyDescent="0.25">
      <c r="A647" t="s">
        <v>55</v>
      </c>
      <c r="B647" t="s">
        <v>2340</v>
      </c>
      <c r="C647" t="s">
        <v>50</v>
      </c>
      <c r="D647" t="s">
        <v>2341</v>
      </c>
      <c r="E647" t="s">
        <v>2342</v>
      </c>
      <c r="F647">
        <v>1963</v>
      </c>
      <c r="G647">
        <v>1950</v>
      </c>
      <c r="H647">
        <v>1958</v>
      </c>
      <c r="I647" t="s">
        <v>2343</v>
      </c>
      <c r="J647" t="s">
        <v>2344</v>
      </c>
      <c r="K647">
        <v>1890</v>
      </c>
      <c r="L647">
        <v>1964</v>
      </c>
    </row>
    <row r="648" spans="1:12" x14ac:dyDescent="0.25">
      <c r="A648" t="s">
        <v>55</v>
      </c>
      <c r="B648" t="s">
        <v>2345</v>
      </c>
      <c r="C648" t="s">
        <v>214</v>
      </c>
      <c r="D648" t="s">
        <v>537</v>
      </c>
      <c r="E648" t="s">
        <v>2346</v>
      </c>
      <c r="F648">
        <v>1997</v>
      </c>
      <c r="G648">
        <v>0</v>
      </c>
      <c r="H648">
        <v>0</v>
      </c>
      <c r="I648" t="s">
        <v>106</v>
      </c>
      <c r="K648">
        <v>1792</v>
      </c>
      <c r="L648">
        <v>1830</v>
      </c>
    </row>
    <row r="649" spans="1:12" x14ac:dyDescent="0.25">
      <c r="A649" t="s">
        <v>55</v>
      </c>
      <c r="B649" t="s">
        <v>2347</v>
      </c>
      <c r="C649" t="s">
        <v>50</v>
      </c>
      <c r="D649" t="s">
        <v>316</v>
      </c>
      <c r="E649" t="s">
        <v>2348</v>
      </c>
      <c r="F649">
        <v>1975</v>
      </c>
      <c r="G649">
        <v>1940</v>
      </c>
      <c r="H649">
        <v>1946</v>
      </c>
      <c r="I649" t="s">
        <v>1904</v>
      </c>
      <c r="K649">
        <v>1899</v>
      </c>
      <c r="L649">
        <v>1971</v>
      </c>
    </row>
    <row r="650" spans="1:12" x14ac:dyDescent="0.25">
      <c r="A650" t="s">
        <v>55</v>
      </c>
      <c r="B650" t="s">
        <v>2349</v>
      </c>
      <c r="C650" t="s">
        <v>50</v>
      </c>
      <c r="D650" t="s">
        <v>195</v>
      </c>
      <c r="E650" t="s">
        <v>603</v>
      </c>
      <c r="F650">
        <v>1997</v>
      </c>
      <c r="G650">
        <v>0</v>
      </c>
      <c r="H650">
        <v>0</v>
      </c>
      <c r="I650" t="s">
        <v>106</v>
      </c>
      <c r="J650" t="s">
        <v>165</v>
      </c>
      <c r="K650">
        <v>1740</v>
      </c>
      <c r="L650">
        <v>1814</v>
      </c>
    </row>
    <row r="651" spans="1:12" x14ac:dyDescent="0.25">
      <c r="A651" t="s">
        <v>55</v>
      </c>
      <c r="B651" t="s">
        <v>2350</v>
      </c>
      <c r="C651" t="s">
        <v>50</v>
      </c>
      <c r="D651" t="s">
        <v>2351</v>
      </c>
      <c r="E651" t="s">
        <v>2352</v>
      </c>
      <c r="F651">
        <v>2002</v>
      </c>
      <c r="G651">
        <v>1990</v>
      </c>
      <c r="H651">
        <v>1990</v>
      </c>
      <c r="I651" t="s">
        <v>2353</v>
      </c>
      <c r="J651" t="s">
        <v>727</v>
      </c>
      <c r="K651">
        <v>1946</v>
      </c>
      <c r="L651">
        <v>0</v>
      </c>
    </row>
    <row r="652" spans="1:12" x14ac:dyDescent="0.25">
      <c r="A652" t="s">
        <v>55</v>
      </c>
      <c r="B652" t="s">
        <v>2354</v>
      </c>
      <c r="C652" t="s">
        <v>50</v>
      </c>
      <c r="D652" t="s">
        <v>200</v>
      </c>
      <c r="E652" t="s">
        <v>2355</v>
      </c>
      <c r="F652">
        <v>1905</v>
      </c>
      <c r="G652">
        <v>1860</v>
      </c>
      <c r="H652">
        <v>1860</v>
      </c>
      <c r="I652" t="s">
        <v>2332</v>
      </c>
      <c r="J652" t="s">
        <v>2356</v>
      </c>
      <c r="K652">
        <v>1803</v>
      </c>
      <c r="L652">
        <v>1902</v>
      </c>
    </row>
    <row r="653" spans="1:12" x14ac:dyDescent="0.25">
      <c r="A653" t="s">
        <v>55</v>
      </c>
      <c r="B653" t="s">
        <v>2357</v>
      </c>
      <c r="C653" t="s">
        <v>50</v>
      </c>
      <c r="D653" t="s">
        <v>2358</v>
      </c>
      <c r="E653" t="s">
        <v>2359</v>
      </c>
      <c r="F653">
        <v>2001</v>
      </c>
      <c r="G653">
        <v>1990</v>
      </c>
      <c r="H653">
        <v>1994</v>
      </c>
      <c r="I653" t="s">
        <v>2360</v>
      </c>
      <c r="J653" t="s">
        <v>61</v>
      </c>
      <c r="K653">
        <v>1920</v>
      </c>
      <c r="L653">
        <v>2003</v>
      </c>
    </row>
    <row r="654" spans="1:12" x14ac:dyDescent="0.25">
      <c r="A654" t="s">
        <v>55</v>
      </c>
      <c r="B654" t="s">
        <v>2361</v>
      </c>
      <c r="C654" t="s">
        <v>50</v>
      </c>
      <c r="D654" t="s">
        <v>68</v>
      </c>
      <c r="E654" t="s">
        <v>2362</v>
      </c>
      <c r="F654">
        <v>1979</v>
      </c>
      <c r="G654">
        <v>1770</v>
      </c>
      <c r="H654">
        <v>1770</v>
      </c>
      <c r="I654" t="s">
        <v>2363</v>
      </c>
      <c r="J654" t="s">
        <v>1262</v>
      </c>
      <c r="K654">
        <v>1738</v>
      </c>
      <c r="L654">
        <v>1815</v>
      </c>
    </row>
    <row r="655" spans="1:12" x14ac:dyDescent="0.25">
      <c r="A655" t="s">
        <v>55</v>
      </c>
      <c r="B655" t="s">
        <v>2364</v>
      </c>
      <c r="C655" t="s">
        <v>50</v>
      </c>
      <c r="D655" t="s">
        <v>68</v>
      </c>
      <c r="E655" t="s">
        <v>2365</v>
      </c>
      <c r="F655">
        <v>1961</v>
      </c>
      <c r="G655">
        <v>1950</v>
      </c>
      <c r="H655">
        <v>1956</v>
      </c>
      <c r="I655" t="s">
        <v>2366</v>
      </c>
      <c r="J655" t="s">
        <v>92</v>
      </c>
      <c r="K655">
        <v>1919</v>
      </c>
      <c r="L655">
        <v>1996</v>
      </c>
    </row>
    <row r="656" spans="1:12" x14ac:dyDescent="0.25">
      <c r="A656" t="s">
        <v>55</v>
      </c>
      <c r="B656" t="s">
        <v>2367</v>
      </c>
      <c r="C656" t="s">
        <v>50</v>
      </c>
      <c r="D656" t="s">
        <v>63</v>
      </c>
      <c r="E656" t="s">
        <v>2368</v>
      </c>
      <c r="F656">
        <v>2012</v>
      </c>
      <c r="G656">
        <v>1930</v>
      </c>
      <c r="H656">
        <v>1932</v>
      </c>
      <c r="I656" t="s">
        <v>2369</v>
      </c>
      <c r="J656" t="s">
        <v>2370</v>
      </c>
      <c r="K656">
        <v>1906</v>
      </c>
      <c r="L656">
        <v>2012</v>
      </c>
    </row>
    <row r="657" spans="1:12" x14ac:dyDescent="0.25">
      <c r="A657" t="s">
        <v>55</v>
      </c>
      <c r="B657" t="s">
        <v>2371</v>
      </c>
      <c r="C657" t="s">
        <v>50</v>
      </c>
      <c r="D657" t="s">
        <v>68</v>
      </c>
      <c r="E657" t="s">
        <v>2372</v>
      </c>
      <c r="F657">
        <v>1901</v>
      </c>
      <c r="G657">
        <v>1900</v>
      </c>
      <c r="H657">
        <v>1901</v>
      </c>
      <c r="I657" t="s">
        <v>2373</v>
      </c>
      <c r="J657" t="s">
        <v>1160</v>
      </c>
      <c r="K657">
        <v>1850</v>
      </c>
      <c r="L657">
        <v>1902</v>
      </c>
    </row>
    <row r="658" spans="1:12" x14ac:dyDescent="0.25">
      <c r="A658" t="s">
        <v>55</v>
      </c>
      <c r="B658" t="s">
        <v>2374</v>
      </c>
      <c r="C658" t="s">
        <v>214</v>
      </c>
      <c r="D658" t="s">
        <v>540</v>
      </c>
      <c r="E658" t="s">
        <v>2375</v>
      </c>
      <c r="F658">
        <v>1997</v>
      </c>
      <c r="G658">
        <v>0</v>
      </c>
      <c r="H658">
        <v>0</v>
      </c>
      <c r="I658" t="s">
        <v>106</v>
      </c>
      <c r="J658" t="s">
        <v>61</v>
      </c>
      <c r="K658">
        <v>1757</v>
      </c>
      <c r="L658">
        <v>1831</v>
      </c>
    </row>
    <row r="659" spans="1:12" x14ac:dyDescent="0.25">
      <c r="A659" t="s">
        <v>48</v>
      </c>
      <c r="B659" t="s">
        <v>2376</v>
      </c>
      <c r="C659" t="s">
        <v>50</v>
      </c>
      <c r="D659" t="s">
        <v>68</v>
      </c>
      <c r="E659" t="s">
        <v>2377</v>
      </c>
      <c r="F659">
        <v>2013</v>
      </c>
      <c r="G659">
        <v>1960</v>
      </c>
      <c r="H659">
        <v>1960</v>
      </c>
      <c r="I659" t="s">
        <v>2378</v>
      </c>
      <c r="J659" t="s">
        <v>2379</v>
      </c>
      <c r="K659">
        <v>1921</v>
      </c>
      <c r="L659">
        <v>2008</v>
      </c>
    </row>
    <row r="660" spans="1:12" x14ac:dyDescent="0.25">
      <c r="A660" t="s">
        <v>55</v>
      </c>
      <c r="B660" t="s">
        <v>2380</v>
      </c>
      <c r="C660" t="s">
        <v>50</v>
      </c>
      <c r="D660" t="s">
        <v>316</v>
      </c>
      <c r="E660" t="s">
        <v>2381</v>
      </c>
      <c r="F660">
        <v>1978</v>
      </c>
      <c r="G660">
        <v>1970</v>
      </c>
      <c r="H660">
        <v>1977</v>
      </c>
      <c r="I660" t="s">
        <v>1341</v>
      </c>
      <c r="J660" t="s">
        <v>393</v>
      </c>
      <c r="K660">
        <v>1942</v>
      </c>
      <c r="L660">
        <v>0</v>
      </c>
    </row>
    <row r="661" spans="1:12" x14ac:dyDescent="0.25">
      <c r="A661" t="s">
        <v>55</v>
      </c>
      <c r="B661" t="s">
        <v>2382</v>
      </c>
      <c r="C661" t="s">
        <v>50</v>
      </c>
      <c r="D661" t="s">
        <v>68</v>
      </c>
      <c r="E661" t="s">
        <v>2383</v>
      </c>
      <c r="F661">
        <v>1991</v>
      </c>
      <c r="G661">
        <v>1910</v>
      </c>
      <c r="H661">
        <v>1919</v>
      </c>
      <c r="I661" t="s">
        <v>2384</v>
      </c>
      <c r="J661" t="s">
        <v>2385</v>
      </c>
      <c r="K661">
        <v>1858</v>
      </c>
      <c r="L661">
        <v>1925</v>
      </c>
    </row>
    <row r="662" spans="1:12" x14ac:dyDescent="0.25">
      <c r="A662" t="s">
        <v>55</v>
      </c>
      <c r="B662" t="s">
        <v>2386</v>
      </c>
      <c r="C662" t="s">
        <v>50</v>
      </c>
      <c r="D662" t="s">
        <v>283</v>
      </c>
      <c r="E662" t="s">
        <v>297</v>
      </c>
      <c r="F662">
        <v>1979</v>
      </c>
      <c r="G662">
        <v>1970</v>
      </c>
      <c r="H662">
        <v>1979</v>
      </c>
      <c r="I662" t="s">
        <v>2387</v>
      </c>
      <c r="J662" t="s">
        <v>61</v>
      </c>
      <c r="K662">
        <v>1939</v>
      </c>
      <c r="L662">
        <v>2012</v>
      </c>
    </row>
    <row r="663" spans="1:12" x14ac:dyDescent="0.25">
      <c r="A663" t="s">
        <v>55</v>
      </c>
      <c r="B663" t="s">
        <v>2388</v>
      </c>
      <c r="C663" t="s">
        <v>50</v>
      </c>
      <c r="D663" t="s">
        <v>316</v>
      </c>
      <c r="E663" t="s">
        <v>581</v>
      </c>
      <c r="F663">
        <v>1978</v>
      </c>
      <c r="G663">
        <v>1970</v>
      </c>
      <c r="H663">
        <v>1975</v>
      </c>
      <c r="I663" t="s">
        <v>2389</v>
      </c>
      <c r="J663" t="s">
        <v>2390</v>
      </c>
      <c r="K663">
        <v>1922</v>
      </c>
      <c r="L663">
        <v>0</v>
      </c>
    </row>
    <row r="664" spans="1:12" x14ac:dyDescent="0.25">
      <c r="A664" t="s">
        <v>55</v>
      </c>
      <c r="B664" t="s">
        <v>2391</v>
      </c>
      <c r="C664" t="s">
        <v>50</v>
      </c>
      <c r="D664" t="s">
        <v>2392</v>
      </c>
      <c r="E664" t="s">
        <v>2393</v>
      </c>
      <c r="F664">
        <v>1974</v>
      </c>
      <c r="G664">
        <v>1950</v>
      </c>
      <c r="H664">
        <v>1950</v>
      </c>
      <c r="I664" t="s">
        <v>886</v>
      </c>
      <c r="J664" t="s">
        <v>2394</v>
      </c>
      <c r="K664">
        <v>1903</v>
      </c>
      <c r="L664">
        <v>1972</v>
      </c>
    </row>
    <row r="665" spans="1:12" x14ac:dyDescent="0.25">
      <c r="A665" t="s">
        <v>55</v>
      </c>
      <c r="B665" t="s">
        <v>2396</v>
      </c>
      <c r="C665" t="s">
        <v>50</v>
      </c>
      <c r="D665" t="s">
        <v>68</v>
      </c>
      <c r="E665" t="s">
        <v>2397</v>
      </c>
      <c r="F665">
        <v>1995</v>
      </c>
      <c r="G665">
        <v>1770</v>
      </c>
      <c r="H665">
        <v>1775</v>
      </c>
      <c r="I665" t="s">
        <v>118</v>
      </c>
      <c r="J665" t="s">
        <v>1809</v>
      </c>
      <c r="K665">
        <v>1742</v>
      </c>
      <c r="L665">
        <v>1821</v>
      </c>
    </row>
    <row r="666" spans="1:12" x14ac:dyDescent="0.25">
      <c r="A666" t="s">
        <v>55</v>
      </c>
      <c r="B666" t="s">
        <v>2398</v>
      </c>
      <c r="C666" t="s">
        <v>50</v>
      </c>
      <c r="D666" t="s">
        <v>68</v>
      </c>
      <c r="E666" t="s">
        <v>2399</v>
      </c>
      <c r="F666">
        <v>1981</v>
      </c>
      <c r="G666">
        <v>1760</v>
      </c>
      <c r="H666">
        <v>1767</v>
      </c>
      <c r="I666" t="s">
        <v>406</v>
      </c>
      <c r="J666" t="s">
        <v>61</v>
      </c>
      <c r="K666">
        <v>1726</v>
      </c>
      <c r="L666">
        <v>1770</v>
      </c>
    </row>
    <row r="667" spans="1:12" x14ac:dyDescent="0.25">
      <c r="A667" t="s">
        <v>55</v>
      </c>
      <c r="B667" t="s">
        <v>2400</v>
      </c>
      <c r="C667" t="s">
        <v>214</v>
      </c>
      <c r="D667" t="s">
        <v>2401</v>
      </c>
      <c r="E667" t="s">
        <v>2402</v>
      </c>
      <c r="F667">
        <v>1997</v>
      </c>
      <c r="G667">
        <v>0</v>
      </c>
      <c r="H667">
        <v>0</v>
      </c>
      <c r="I667" t="s">
        <v>106</v>
      </c>
      <c r="J667" t="s">
        <v>2403</v>
      </c>
      <c r="K667">
        <v>1814</v>
      </c>
      <c r="L667">
        <v>1878</v>
      </c>
    </row>
    <row r="668" spans="1:12" x14ac:dyDescent="0.25">
      <c r="A668" t="s">
        <v>55</v>
      </c>
      <c r="B668" t="s">
        <v>2404</v>
      </c>
      <c r="C668" t="s">
        <v>50</v>
      </c>
      <c r="D668" t="s">
        <v>195</v>
      </c>
      <c r="E668" t="s">
        <v>2405</v>
      </c>
      <c r="F668">
        <v>1997</v>
      </c>
      <c r="G668">
        <v>0</v>
      </c>
      <c r="H668">
        <v>0</v>
      </c>
      <c r="I668" t="s">
        <v>106</v>
      </c>
      <c r="J668" t="s">
        <v>348</v>
      </c>
      <c r="K668">
        <v>1782</v>
      </c>
      <c r="L668">
        <v>1842</v>
      </c>
    </row>
    <row r="669" spans="1:12" x14ac:dyDescent="0.25">
      <c r="A669" t="s">
        <v>55</v>
      </c>
      <c r="B669" t="s">
        <v>2406</v>
      </c>
      <c r="C669" t="s">
        <v>50</v>
      </c>
      <c r="D669" t="s">
        <v>316</v>
      </c>
      <c r="E669" t="s">
        <v>2407</v>
      </c>
      <c r="F669">
        <v>1982</v>
      </c>
      <c r="G669">
        <v>1980</v>
      </c>
      <c r="H669">
        <v>1980</v>
      </c>
      <c r="I669" t="s">
        <v>75</v>
      </c>
      <c r="J669" t="s">
        <v>2408</v>
      </c>
      <c r="K669">
        <v>1935</v>
      </c>
      <c r="L669">
        <v>0</v>
      </c>
    </row>
    <row r="670" spans="1:12" x14ac:dyDescent="0.25">
      <c r="A670" t="s">
        <v>55</v>
      </c>
      <c r="B670" t="s">
        <v>2409</v>
      </c>
      <c r="C670" t="s">
        <v>50</v>
      </c>
      <c r="D670" t="s">
        <v>316</v>
      </c>
      <c r="E670" t="s">
        <v>2410</v>
      </c>
      <c r="F670">
        <v>1975</v>
      </c>
      <c r="G670">
        <v>1940</v>
      </c>
      <c r="H670">
        <v>1947</v>
      </c>
      <c r="I670" t="s">
        <v>1904</v>
      </c>
      <c r="J670" t="s">
        <v>2411</v>
      </c>
      <c r="K670">
        <v>1905</v>
      </c>
      <c r="L670">
        <v>1994</v>
      </c>
    </row>
    <row r="671" spans="1:12" x14ac:dyDescent="0.25">
      <c r="A671" t="s">
        <v>55</v>
      </c>
      <c r="B671" t="s">
        <v>2412</v>
      </c>
      <c r="C671" t="s">
        <v>50</v>
      </c>
      <c r="D671" t="s">
        <v>2413</v>
      </c>
      <c r="E671" t="s">
        <v>2414</v>
      </c>
      <c r="F671">
        <v>2006</v>
      </c>
      <c r="G671">
        <v>1990</v>
      </c>
      <c r="H671">
        <v>1995</v>
      </c>
      <c r="I671" t="s">
        <v>1537</v>
      </c>
      <c r="J671" t="s">
        <v>2415</v>
      </c>
      <c r="K671">
        <v>1958</v>
      </c>
      <c r="L671">
        <v>0</v>
      </c>
    </row>
    <row r="672" spans="1:12" x14ac:dyDescent="0.25">
      <c r="A672" t="s">
        <v>55</v>
      </c>
      <c r="B672" t="s">
        <v>2416</v>
      </c>
      <c r="C672" t="s">
        <v>50</v>
      </c>
      <c r="D672" t="s">
        <v>68</v>
      </c>
      <c r="E672" t="s">
        <v>2417</v>
      </c>
      <c r="F672">
        <v>1983</v>
      </c>
      <c r="G672">
        <v>1930</v>
      </c>
      <c r="H672">
        <v>1938</v>
      </c>
      <c r="I672" t="s">
        <v>1502</v>
      </c>
      <c r="J672" t="s">
        <v>2418</v>
      </c>
      <c r="K672">
        <v>1886</v>
      </c>
      <c r="L672">
        <v>1956</v>
      </c>
    </row>
    <row r="673" spans="1:12" x14ac:dyDescent="0.25">
      <c r="A673" t="s">
        <v>55</v>
      </c>
      <c r="B673" t="s">
        <v>2419</v>
      </c>
      <c r="C673" t="s">
        <v>50</v>
      </c>
      <c r="D673" t="s">
        <v>68</v>
      </c>
      <c r="E673" t="s">
        <v>2420</v>
      </c>
      <c r="F673">
        <v>1914</v>
      </c>
      <c r="G673">
        <v>1900</v>
      </c>
      <c r="H673">
        <v>1908</v>
      </c>
      <c r="I673" t="s">
        <v>2421</v>
      </c>
      <c r="J673" t="s">
        <v>2422</v>
      </c>
      <c r="K673">
        <v>1877</v>
      </c>
      <c r="L673">
        <v>1958</v>
      </c>
    </row>
    <row r="674" spans="1:12" x14ac:dyDescent="0.25">
      <c r="A674" t="s">
        <v>55</v>
      </c>
      <c r="B674" t="s">
        <v>2424</v>
      </c>
      <c r="C674" t="s">
        <v>50</v>
      </c>
      <c r="D674" t="s">
        <v>769</v>
      </c>
      <c r="E674" t="s">
        <v>2425</v>
      </c>
      <c r="F674">
        <v>1997</v>
      </c>
      <c r="G674">
        <v>0</v>
      </c>
      <c r="H674">
        <v>0</v>
      </c>
      <c r="I674" t="s">
        <v>106</v>
      </c>
      <c r="J674" t="s">
        <v>323</v>
      </c>
      <c r="K674">
        <v>1783</v>
      </c>
      <c r="L674">
        <v>1859</v>
      </c>
    </row>
    <row r="675" spans="1:12" x14ac:dyDescent="0.25">
      <c r="A675" t="s">
        <v>55</v>
      </c>
      <c r="B675" t="s">
        <v>2426</v>
      </c>
      <c r="C675" t="s">
        <v>50</v>
      </c>
      <c r="D675" t="s">
        <v>2427</v>
      </c>
      <c r="E675" t="s">
        <v>2428</v>
      </c>
      <c r="F675">
        <v>2001</v>
      </c>
      <c r="G675">
        <v>1980</v>
      </c>
      <c r="H675">
        <v>1982</v>
      </c>
      <c r="I675" t="s">
        <v>2429</v>
      </c>
      <c r="J675" t="s">
        <v>641</v>
      </c>
      <c r="K675">
        <v>1946</v>
      </c>
      <c r="L675">
        <v>0</v>
      </c>
    </row>
    <row r="676" spans="1:12" x14ac:dyDescent="0.25">
      <c r="A676" t="s">
        <v>55</v>
      </c>
      <c r="B676" t="s">
        <v>2430</v>
      </c>
      <c r="C676" t="s">
        <v>50</v>
      </c>
      <c r="D676" t="s">
        <v>68</v>
      </c>
      <c r="E676" t="s">
        <v>2431</v>
      </c>
      <c r="F676">
        <v>1968</v>
      </c>
      <c r="G676">
        <v>1960</v>
      </c>
      <c r="H676">
        <v>1968</v>
      </c>
      <c r="I676" t="s">
        <v>426</v>
      </c>
      <c r="J676" t="s">
        <v>2432</v>
      </c>
      <c r="K676">
        <v>1896</v>
      </c>
      <c r="L676">
        <v>1997</v>
      </c>
    </row>
    <row r="677" spans="1:12" x14ac:dyDescent="0.25">
      <c r="A677" t="s">
        <v>55</v>
      </c>
      <c r="B677" t="s">
        <v>2433</v>
      </c>
      <c r="C677" t="s">
        <v>50</v>
      </c>
      <c r="D677" t="s">
        <v>2434</v>
      </c>
      <c r="E677" t="s">
        <v>2435</v>
      </c>
      <c r="F677">
        <v>1997</v>
      </c>
      <c r="G677">
        <v>0</v>
      </c>
      <c r="H677">
        <v>0</v>
      </c>
      <c r="I677" t="s">
        <v>106</v>
      </c>
      <c r="J677" t="s">
        <v>2436</v>
      </c>
      <c r="K677">
        <v>1717</v>
      </c>
      <c r="L677">
        <v>1786</v>
      </c>
    </row>
    <row r="678" spans="1:12" x14ac:dyDescent="0.25">
      <c r="A678" t="s">
        <v>55</v>
      </c>
      <c r="B678" t="s">
        <v>2437</v>
      </c>
      <c r="C678" t="s">
        <v>50</v>
      </c>
      <c r="D678" t="s">
        <v>2438</v>
      </c>
      <c r="E678" t="s">
        <v>2439</v>
      </c>
      <c r="F678">
        <v>1997</v>
      </c>
      <c r="G678">
        <v>1780</v>
      </c>
      <c r="H678">
        <v>1789</v>
      </c>
      <c r="I678" t="s">
        <v>106</v>
      </c>
      <c r="J678" t="s">
        <v>61</v>
      </c>
      <c r="K678">
        <v>1752</v>
      </c>
      <c r="L678">
        <v>1797</v>
      </c>
    </row>
    <row r="679" spans="1:12" x14ac:dyDescent="0.25">
      <c r="A679" t="s">
        <v>55</v>
      </c>
      <c r="B679" t="s">
        <v>2440</v>
      </c>
      <c r="C679" t="s">
        <v>50</v>
      </c>
      <c r="D679" t="s">
        <v>68</v>
      </c>
      <c r="E679" t="s">
        <v>2441</v>
      </c>
      <c r="F679">
        <v>1991</v>
      </c>
      <c r="G679">
        <v>1700</v>
      </c>
      <c r="H679">
        <v>1700</v>
      </c>
      <c r="I679" t="s">
        <v>2384</v>
      </c>
      <c r="J679" t="s">
        <v>2442</v>
      </c>
      <c r="K679">
        <v>1660</v>
      </c>
      <c r="L679">
        <v>1717</v>
      </c>
    </row>
    <row r="680" spans="1:12" x14ac:dyDescent="0.25">
      <c r="A680" t="s">
        <v>55</v>
      </c>
      <c r="B680" t="s">
        <v>2443</v>
      </c>
      <c r="C680" t="s">
        <v>50</v>
      </c>
      <c r="D680" t="s">
        <v>2444</v>
      </c>
      <c r="E680" t="s">
        <v>2445</v>
      </c>
      <c r="F680">
        <v>2001</v>
      </c>
      <c r="G680">
        <v>1990</v>
      </c>
      <c r="H680">
        <v>1998</v>
      </c>
      <c r="I680" t="s">
        <v>2446</v>
      </c>
      <c r="J680" t="s">
        <v>373</v>
      </c>
      <c r="K680">
        <v>1949</v>
      </c>
      <c r="L680">
        <v>0</v>
      </c>
    </row>
    <row r="681" spans="1:12" x14ac:dyDescent="0.25">
      <c r="A681" t="s">
        <v>55</v>
      </c>
      <c r="B681" t="s">
        <v>2447</v>
      </c>
      <c r="C681" t="s">
        <v>50</v>
      </c>
      <c r="D681" t="s">
        <v>68</v>
      </c>
      <c r="E681" t="s">
        <v>2448</v>
      </c>
      <c r="F681">
        <v>1906</v>
      </c>
      <c r="G681">
        <v>1900</v>
      </c>
      <c r="H681">
        <v>1906</v>
      </c>
      <c r="I681" t="s">
        <v>2449</v>
      </c>
      <c r="J681" t="s">
        <v>428</v>
      </c>
      <c r="K681">
        <v>1874</v>
      </c>
      <c r="L681">
        <v>1918</v>
      </c>
    </row>
    <row r="682" spans="1:12" x14ac:dyDescent="0.25">
      <c r="A682" t="s">
        <v>55</v>
      </c>
      <c r="B682" t="s">
        <v>2450</v>
      </c>
      <c r="C682" t="s">
        <v>50</v>
      </c>
      <c r="D682" t="s">
        <v>2451</v>
      </c>
      <c r="E682" t="s">
        <v>2452</v>
      </c>
      <c r="F682">
        <v>2012</v>
      </c>
      <c r="G682">
        <v>1960</v>
      </c>
      <c r="H682">
        <v>1969</v>
      </c>
      <c r="I682" t="s">
        <v>482</v>
      </c>
      <c r="J682" t="s">
        <v>621</v>
      </c>
      <c r="K682">
        <v>1941</v>
      </c>
      <c r="L682">
        <v>0</v>
      </c>
    </row>
    <row r="683" spans="1:12" x14ac:dyDescent="0.25">
      <c r="A683" t="s">
        <v>55</v>
      </c>
      <c r="B683" t="s">
        <v>2453</v>
      </c>
      <c r="C683" t="s">
        <v>50</v>
      </c>
      <c r="D683" t="s">
        <v>181</v>
      </c>
      <c r="E683" t="s">
        <v>2454</v>
      </c>
      <c r="F683">
        <v>1968</v>
      </c>
      <c r="G683">
        <v>1800</v>
      </c>
      <c r="H683">
        <v>1804</v>
      </c>
      <c r="I683" t="s">
        <v>2455</v>
      </c>
      <c r="J683" t="s">
        <v>2456</v>
      </c>
      <c r="K683">
        <v>1751</v>
      </c>
      <c r="L683">
        <v>1821</v>
      </c>
    </row>
    <row r="684" spans="1:12" x14ac:dyDescent="0.25">
      <c r="A684" t="s">
        <v>55</v>
      </c>
      <c r="B684" t="s">
        <v>2457</v>
      </c>
      <c r="C684" t="s">
        <v>50</v>
      </c>
      <c r="D684" t="s">
        <v>121</v>
      </c>
      <c r="E684" t="s">
        <v>2458</v>
      </c>
      <c r="F684">
        <v>1913</v>
      </c>
      <c r="G684">
        <v>1870</v>
      </c>
      <c r="H684">
        <v>1877</v>
      </c>
      <c r="I684" t="s">
        <v>2459</v>
      </c>
      <c r="J684" t="s">
        <v>373</v>
      </c>
      <c r="K684">
        <v>1845</v>
      </c>
      <c r="L684">
        <v>1915</v>
      </c>
    </row>
    <row r="685" spans="1:12" x14ac:dyDescent="0.25">
      <c r="A685" t="s">
        <v>48</v>
      </c>
      <c r="B685" t="s">
        <v>2461</v>
      </c>
      <c r="C685" t="s">
        <v>50</v>
      </c>
      <c r="D685" t="s">
        <v>316</v>
      </c>
      <c r="E685" t="s">
        <v>2462</v>
      </c>
      <c r="F685">
        <v>1975</v>
      </c>
      <c r="G685">
        <v>1970</v>
      </c>
      <c r="H685">
        <v>1973</v>
      </c>
      <c r="I685" t="s">
        <v>318</v>
      </c>
      <c r="J685" t="s">
        <v>2463</v>
      </c>
      <c r="K685">
        <v>1941</v>
      </c>
      <c r="L685">
        <v>0</v>
      </c>
    </row>
    <row r="686" spans="1:12" x14ac:dyDescent="0.25">
      <c r="A686" t="s">
        <v>55</v>
      </c>
      <c r="B686" t="s">
        <v>2464</v>
      </c>
      <c r="C686" t="s">
        <v>50</v>
      </c>
      <c r="D686" t="s">
        <v>2465</v>
      </c>
      <c r="E686" t="s">
        <v>2466</v>
      </c>
      <c r="F686">
        <v>1982</v>
      </c>
      <c r="G686">
        <v>1890</v>
      </c>
      <c r="H686">
        <v>1895</v>
      </c>
      <c r="I686" t="s">
        <v>75</v>
      </c>
      <c r="J686" t="s">
        <v>2174</v>
      </c>
      <c r="K686">
        <v>1861</v>
      </c>
      <c r="L686">
        <v>1913</v>
      </c>
    </row>
    <row r="687" spans="1:12" x14ac:dyDescent="0.25">
      <c r="A687" t="s">
        <v>55</v>
      </c>
      <c r="B687" t="s">
        <v>2467</v>
      </c>
      <c r="C687" t="s">
        <v>50</v>
      </c>
      <c r="D687" t="s">
        <v>68</v>
      </c>
      <c r="E687" t="s">
        <v>2468</v>
      </c>
      <c r="F687">
        <v>2012</v>
      </c>
      <c r="G687">
        <v>1940</v>
      </c>
      <c r="H687">
        <v>1948</v>
      </c>
      <c r="I687" t="s">
        <v>2469</v>
      </c>
      <c r="J687" t="s">
        <v>61</v>
      </c>
      <c r="K687">
        <v>1922</v>
      </c>
      <c r="L687">
        <v>2009</v>
      </c>
    </row>
    <row r="688" spans="1:12" x14ac:dyDescent="0.25">
      <c r="A688" t="s">
        <v>48</v>
      </c>
      <c r="B688" t="s">
        <v>2470</v>
      </c>
      <c r="C688" t="s">
        <v>50</v>
      </c>
      <c r="D688" t="s">
        <v>121</v>
      </c>
      <c r="E688" t="s">
        <v>2471</v>
      </c>
      <c r="F688">
        <v>1933</v>
      </c>
      <c r="G688">
        <v>1930</v>
      </c>
      <c r="H688">
        <v>1932</v>
      </c>
      <c r="I688" t="s">
        <v>2472</v>
      </c>
      <c r="J688" t="s">
        <v>61</v>
      </c>
      <c r="K688">
        <v>1910</v>
      </c>
      <c r="L688">
        <v>1992</v>
      </c>
    </row>
    <row r="689" spans="1:12" x14ac:dyDescent="0.25">
      <c r="A689" t="s">
        <v>55</v>
      </c>
      <c r="B689" t="s">
        <v>2473</v>
      </c>
      <c r="C689" t="s">
        <v>50</v>
      </c>
      <c r="D689" t="s">
        <v>2474</v>
      </c>
      <c r="E689" t="s">
        <v>2475</v>
      </c>
      <c r="F689">
        <v>2013</v>
      </c>
      <c r="G689">
        <v>2000</v>
      </c>
      <c r="H689">
        <v>2000</v>
      </c>
      <c r="I689" t="s">
        <v>2476</v>
      </c>
      <c r="J689" t="s">
        <v>2477</v>
      </c>
      <c r="K689">
        <v>1968</v>
      </c>
      <c r="L689">
        <v>0</v>
      </c>
    </row>
    <row r="690" spans="1:12" x14ac:dyDescent="0.25">
      <c r="A690" t="s">
        <v>55</v>
      </c>
      <c r="B690" t="s">
        <v>2478</v>
      </c>
      <c r="C690" t="s">
        <v>50</v>
      </c>
      <c r="D690" t="s">
        <v>2479</v>
      </c>
      <c r="E690" t="s">
        <v>2480</v>
      </c>
      <c r="F690">
        <v>2012</v>
      </c>
      <c r="G690">
        <v>1960</v>
      </c>
      <c r="H690">
        <v>1961</v>
      </c>
      <c r="I690" t="s">
        <v>2481</v>
      </c>
      <c r="J690" t="s">
        <v>61</v>
      </c>
      <c r="K690">
        <v>1931</v>
      </c>
      <c r="L690">
        <v>0</v>
      </c>
    </row>
    <row r="691" spans="1:12" x14ac:dyDescent="0.25">
      <c r="A691" t="s">
        <v>55</v>
      </c>
      <c r="B691" t="s">
        <v>2482</v>
      </c>
      <c r="C691" t="s">
        <v>50</v>
      </c>
      <c r="D691" t="s">
        <v>68</v>
      </c>
      <c r="E691" t="s">
        <v>2483</v>
      </c>
      <c r="F691">
        <v>1900</v>
      </c>
      <c r="G691">
        <v>0</v>
      </c>
      <c r="H691">
        <v>0</v>
      </c>
      <c r="I691" t="s">
        <v>2484</v>
      </c>
      <c r="J691" t="s">
        <v>1663</v>
      </c>
      <c r="K691">
        <v>1811</v>
      </c>
      <c r="L691">
        <v>1869</v>
      </c>
    </row>
    <row r="692" spans="1:12" x14ac:dyDescent="0.25">
      <c r="A692" t="s">
        <v>55</v>
      </c>
      <c r="B692" t="s">
        <v>2485</v>
      </c>
      <c r="C692" t="s">
        <v>50</v>
      </c>
      <c r="D692" t="s">
        <v>68</v>
      </c>
      <c r="E692" t="s">
        <v>2486</v>
      </c>
      <c r="F692">
        <v>1956</v>
      </c>
      <c r="G692">
        <v>1950</v>
      </c>
      <c r="H692">
        <v>1952</v>
      </c>
      <c r="I692" t="s">
        <v>1793</v>
      </c>
      <c r="J692" t="s">
        <v>2487</v>
      </c>
      <c r="K692">
        <v>1921</v>
      </c>
      <c r="L692">
        <v>1972</v>
      </c>
    </row>
    <row r="693" spans="1:12" x14ac:dyDescent="0.25">
      <c r="A693" t="s">
        <v>48</v>
      </c>
      <c r="B693" t="s">
        <v>2488</v>
      </c>
      <c r="C693" t="s">
        <v>50</v>
      </c>
      <c r="D693" t="s">
        <v>2489</v>
      </c>
      <c r="E693" t="s">
        <v>2490</v>
      </c>
      <c r="F693">
        <v>2008</v>
      </c>
      <c r="G693">
        <v>2000</v>
      </c>
      <c r="H693">
        <v>2007</v>
      </c>
      <c r="I693" t="s">
        <v>1596</v>
      </c>
      <c r="J693" t="s">
        <v>2150</v>
      </c>
      <c r="K693">
        <v>1966</v>
      </c>
      <c r="L693">
        <v>0</v>
      </c>
    </row>
    <row r="694" spans="1:12" x14ac:dyDescent="0.25">
      <c r="A694" t="s">
        <v>55</v>
      </c>
      <c r="B694" t="s">
        <v>2491</v>
      </c>
      <c r="C694" t="s">
        <v>50</v>
      </c>
      <c r="D694" t="s">
        <v>215</v>
      </c>
      <c r="E694" t="s">
        <v>2492</v>
      </c>
      <c r="F694">
        <v>1997</v>
      </c>
      <c r="G694">
        <v>1800</v>
      </c>
      <c r="H694">
        <v>1805</v>
      </c>
      <c r="I694" t="s">
        <v>106</v>
      </c>
      <c r="J694" t="s">
        <v>2493</v>
      </c>
      <c r="K694">
        <v>1767</v>
      </c>
      <c r="L694">
        <v>1847</v>
      </c>
    </row>
    <row r="695" spans="1:12" x14ac:dyDescent="0.25">
      <c r="A695" t="s">
        <v>55</v>
      </c>
      <c r="B695" t="s">
        <v>2494</v>
      </c>
      <c r="C695" t="s">
        <v>50</v>
      </c>
      <c r="D695" t="s">
        <v>316</v>
      </c>
      <c r="E695" t="s">
        <v>2495</v>
      </c>
      <c r="F695">
        <v>1978</v>
      </c>
      <c r="G695">
        <v>1970</v>
      </c>
      <c r="H695">
        <v>1976</v>
      </c>
      <c r="I695" t="s">
        <v>1341</v>
      </c>
      <c r="J695" t="s">
        <v>528</v>
      </c>
      <c r="K695">
        <v>1933</v>
      </c>
      <c r="L695">
        <v>0</v>
      </c>
    </row>
    <row r="696" spans="1:12" x14ac:dyDescent="0.25">
      <c r="A696" t="s">
        <v>55</v>
      </c>
      <c r="B696" t="s">
        <v>2496</v>
      </c>
      <c r="C696" t="s">
        <v>214</v>
      </c>
      <c r="D696" t="s">
        <v>769</v>
      </c>
      <c r="E696" t="s">
        <v>2049</v>
      </c>
      <c r="F696">
        <v>1997</v>
      </c>
      <c r="G696">
        <v>0</v>
      </c>
      <c r="H696">
        <v>0</v>
      </c>
      <c r="I696" t="s">
        <v>106</v>
      </c>
      <c r="J696" t="s">
        <v>348</v>
      </c>
      <c r="K696">
        <v>1768</v>
      </c>
      <c r="L696">
        <v>1821</v>
      </c>
    </row>
    <row r="697" spans="1:12" x14ac:dyDescent="0.25">
      <c r="A697" t="s">
        <v>55</v>
      </c>
      <c r="B697" t="s">
        <v>2497</v>
      </c>
      <c r="C697" t="s">
        <v>50</v>
      </c>
      <c r="D697" t="s">
        <v>68</v>
      </c>
      <c r="E697" t="s">
        <v>2498</v>
      </c>
      <c r="F697">
        <v>1910</v>
      </c>
      <c r="G697">
        <v>0</v>
      </c>
      <c r="H697">
        <v>0</v>
      </c>
      <c r="I697" t="s">
        <v>2499</v>
      </c>
      <c r="J697" t="s">
        <v>348</v>
      </c>
      <c r="K697">
        <v>1794</v>
      </c>
      <c r="L697">
        <v>1842</v>
      </c>
    </row>
    <row r="698" spans="1:12" x14ac:dyDescent="0.25">
      <c r="A698" t="s">
        <v>48</v>
      </c>
      <c r="B698" t="s">
        <v>2500</v>
      </c>
      <c r="C698" t="s">
        <v>50</v>
      </c>
      <c r="D698" t="s">
        <v>2501</v>
      </c>
      <c r="E698" t="s">
        <v>2502</v>
      </c>
      <c r="F698">
        <v>1995</v>
      </c>
      <c r="G698">
        <v>1990</v>
      </c>
      <c r="H698">
        <v>1993</v>
      </c>
      <c r="I698" t="s">
        <v>2503</v>
      </c>
      <c r="J698" t="s">
        <v>754</v>
      </c>
      <c r="K698">
        <v>1956</v>
      </c>
      <c r="L698">
        <v>0</v>
      </c>
    </row>
    <row r="699" spans="1:12" x14ac:dyDescent="0.25">
      <c r="A699" t="s">
        <v>55</v>
      </c>
      <c r="B699" t="s">
        <v>2504</v>
      </c>
      <c r="C699" t="s">
        <v>50</v>
      </c>
      <c r="D699" t="s">
        <v>2505</v>
      </c>
      <c r="E699" t="s">
        <v>2506</v>
      </c>
      <c r="F699">
        <v>2010</v>
      </c>
      <c r="G699">
        <v>1800</v>
      </c>
      <c r="H699">
        <v>1807</v>
      </c>
      <c r="I699" t="s">
        <v>2507</v>
      </c>
      <c r="J699" t="s">
        <v>348</v>
      </c>
      <c r="K699">
        <v>1775</v>
      </c>
      <c r="L699">
        <v>1847</v>
      </c>
    </row>
    <row r="700" spans="1:12" x14ac:dyDescent="0.25">
      <c r="A700" t="s">
        <v>55</v>
      </c>
      <c r="B700" t="s">
        <v>2508</v>
      </c>
      <c r="C700" t="s">
        <v>50</v>
      </c>
      <c r="D700" t="s">
        <v>2509</v>
      </c>
      <c r="E700" t="s">
        <v>2510</v>
      </c>
      <c r="F700">
        <v>1978</v>
      </c>
      <c r="G700">
        <v>1920</v>
      </c>
      <c r="H700">
        <v>1920</v>
      </c>
      <c r="I700" t="s">
        <v>2511</v>
      </c>
      <c r="J700" t="s">
        <v>2512</v>
      </c>
      <c r="K700">
        <v>1878</v>
      </c>
      <c r="L700">
        <v>1958</v>
      </c>
    </row>
    <row r="701" spans="1:12" x14ac:dyDescent="0.25">
      <c r="A701" t="s">
        <v>55</v>
      </c>
      <c r="B701" t="s">
        <v>2513</v>
      </c>
      <c r="C701" t="s">
        <v>50</v>
      </c>
      <c r="D701" t="s">
        <v>215</v>
      </c>
      <c r="E701" t="s">
        <v>2514</v>
      </c>
      <c r="F701">
        <v>1997</v>
      </c>
      <c r="G701">
        <v>1840</v>
      </c>
      <c r="H701">
        <v>1846</v>
      </c>
      <c r="I701" t="s">
        <v>106</v>
      </c>
      <c r="J701" t="s">
        <v>61</v>
      </c>
      <c r="K701">
        <v>1824</v>
      </c>
      <c r="L701">
        <v>1910</v>
      </c>
    </row>
    <row r="702" spans="1:12" x14ac:dyDescent="0.25">
      <c r="A702" t="s">
        <v>55</v>
      </c>
      <c r="B702" t="s">
        <v>2515</v>
      </c>
      <c r="C702" t="s">
        <v>50</v>
      </c>
      <c r="D702" t="s">
        <v>470</v>
      </c>
      <c r="E702" t="s">
        <v>2516</v>
      </c>
      <c r="F702">
        <v>2013</v>
      </c>
      <c r="G702">
        <v>1950</v>
      </c>
      <c r="H702">
        <v>1959</v>
      </c>
      <c r="I702" t="s">
        <v>2517</v>
      </c>
      <c r="J702" t="s">
        <v>1355</v>
      </c>
      <c r="K702">
        <v>1930</v>
      </c>
      <c r="L702">
        <v>2011</v>
      </c>
    </row>
    <row r="703" spans="1:12" x14ac:dyDescent="0.25">
      <c r="A703" t="s">
        <v>55</v>
      </c>
      <c r="B703" t="s">
        <v>2518</v>
      </c>
      <c r="C703" t="s">
        <v>50</v>
      </c>
      <c r="D703" t="s">
        <v>265</v>
      </c>
      <c r="E703" t="s">
        <v>2519</v>
      </c>
      <c r="F703">
        <v>1978</v>
      </c>
      <c r="G703">
        <v>1860</v>
      </c>
      <c r="H703">
        <v>1864</v>
      </c>
      <c r="I703" t="s">
        <v>2511</v>
      </c>
      <c r="J703" t="s">
        <v>61</v>
      </c>
      <c r="K703">
        <v>1792</v>
      </c>
      <c r="L703">
        <v>1878</v>
      </c>
    </row>
    <row r="704" spans="1:12" x14ac:dyDescent="0.25">
      <c r="A704" t="s">
        <v>55</v>
      </c>
      <c r="B704" t="s">
        <v>2520</v>
      </c>
      <c r="C704" t="s">
        <v>50</v>
      </c>
      <c r="D704" t="s">
        <v>316</v>
      </c>
      <c r="E704" t="s">
        <v>2521</v>
      </c>
      <c r="F704">
        <v>2004</v>
      </c>
      <c r="G704">
        <v>1970</v>
      </c>
      <c r="H704">
        <v>1978</v>
      </c>
      <c r="I704" t="s">
        <v>848</v>
      </c>
      <c r="J704" t="s">
        <v>2522</v>
      </c>
      <c r="K704">
        <v>1932</v>
      </c>
      <c r="L704">
        <v>0</v>
      </c>
    </row>
    <row r="705" spans="1:12" x14ac:dyDescent="0.25">
      <c r="A705" t="s">
        <v>55</v>
      </c>
      <c r="B705" t="s">
        <v>2523</v>
      </c>
      <c r="C705" t="s">
        <v>50</v>
      </c>
      <c r="D705" t="s">
        <v>2524</v>
      </c>
      <c r="E705" t="s">
        <v>2525</v>
      </c>
      <c r="F705">
        <v>1983</v>
      </c>
      <c r="G705">
        <v>1960</v>
      </c>
      <c r="H705">
        <v>1964</v>
      </c>
      <c r="I705" t="s">
        <v>1164</v>
      </c>
      <c r="J705" t="s">
        <v>415</v>
      </c>
      <c r="K705">
        <v>1923</v>
      </c>
      <c r="L705">
        <v>0</v>
      </c>
    </row>
    <row r="706" spans="1:12" x14ac:dyDescent="0.25">
      <c r="A706" t="s">
        <v>55</v>
      </c>
      <c r="B706" t="s">
        <v>2526</v>
      </c>
      <c r="C706" t="s">
        <v>50</v>
      </c>
      <c r="D706" t="s">
        <v>2527</v>
      </c>
      <c r="E706" t="s">
        <v>2528</v>
      </c>
      <c r="F706">
        <v>2013</v>
      </c>
      <c r="G706">
        <v>2000</v>
      </c>
      <c r="H706">
        <v>2008</v>
      </c>
      <c r="I706" t="s">
        <v>2529</v>
      </c>
      <c r="J706" t="s">
        <v>314</v>
      </c>
      <c r="K706">
        <v>1968</v>
      </c>
      <c r="L706">
        <v>0</v>
      </c>
    </row>
    <row r="707" spans="1:12" x14ac:dyDescent="0.25">
      <c r="A707" t="s">
        <v>55</v>
      </c>
      <c r="B707" t="s">
        <v>2530</v>
      </c>
      <c r="C707" t="s">
        <v>50</v>
      </c>
      <c r="D707" t="s">
        <v>2013</v>
      </c>
      <c r="E707" t="s">
        <v>2531</v>
      </c>
      <c r="F707">
        <v>1989</v>
      </c>
      <c r="G707">
        <v>1980</v>
      </c>
      <c r="H707">
        <v>1982</v>
      </c>
      <c r="I707" t="s">
        <v>2532</v>
      </c>
      <c r="J707" t="s">
        <v>2533</v>
      </c>
      <c r="K707">
        <v>1949</v>
      </c>
      <c r="L707">
        <v>0</v>
      </c>
    </row>
    <row r="708" spans="1:12" x14ac:dyDescent="0.25">
      <c r="A708" t="s">
        <v>55</v>
      </c>
      <c r="B708" t="s">
        <v>2534</v>
      </c>
      <c r="C708" t="s">
        <v>50</v>
      </c>
      <c r="D708" t="s">
        <v>215</v>
      </c>
      <c r="E708" t="s">
        <v>2535</v>
      </c>
      <c r="F708">
        <v>1997</v>
      </c>
      <c r="G708">
        <v>0</v>
      </c>
      <c r="H708">
        <v>0</v>
      </c>
      <c r="I708" t="s">
        <v>106</v>
      </c>
      <c r="J708" t="s">
        <v>679</v>
      </c>
      <c r="K708">
        <v>1779</v>
      </c>
      <c r="L708">
        <v>1854</v>
      </c>
    </row>
    <row r="709" spans="1:12" x14ac:dyDescent="0.25">
      <c r="A709" t="s">
        <v>55</v>
      </c>
      <c r="B709" t="s">
        <v>2536</v>
      </c>
      <c r="C709" t="s">
        <v>50</v>
      </c>
      <c r="D709" t="s">
        <v>316</v>
      </c>
      <c r="E709" t="s">
        <v>297</v>
      </c>
      <c r="F709">
        <v>1977</v>
      </c>
      <c r="G709">
        <v>1970</v>
      </c>
      <c r="H709">
        <v>1977</v>
      </c>
      <c r="I709" t="s">
        <v>1083</v>
      </c>
      <c r="J709" t="s">
        <v>1942</v>
      </c>
      <c r="K709">
        <v>1925</v>
      </c>
      <c r="L709">
        <v>0</v>
      </c>
    </row>
    <row r="710" spans="1:12" x14ac:dyDescent="0.25">
      <c r="A710" t="s">
        <v>55</v>
      </c>
      <c r="B710" t="s">
        <v>2537</v>
      </c>
      <c r="C710" t="s">
        <v>50</v>
      </c>
      <c r="D710" t="s">
        <v>2538</v>
      </c>
      <c r="E710" t="s">
        <v>2539</v>
      </c>
      <c r="F710">
        <v>2010</v>
      </c>
      <c r="G710">
        <v>1990</v>
      </c>
      <c r="H710">
        <v>1992</v>
      </c>
      <c r="I710" t="s">
        <v>65</v>
      </c>
      <c r="J710" t="s">
        <v>679</v>
      </c>
      <c r="K710">
        <v>1967</v>
      </c>
      <c r="L710">
        <v>0</v>
      </c>
    </row>
    <row r="711" spans="1:12" x14ac:dyDescent="0.25">
      <c r="A711" t="s">
        <v>55</v>
      </c>
      <c r="B711" t="s">
        <v>2540</v>
      </c>
      <c r="C711" t="s">
        <v>50</v>
      </c>
      <c r="D711" t="s">
        <v>200</v>
      </c>
      <c r="E711" t="s">
        <v>2541</v>
      </c>
      <c r="F711">
        <v>1978</v>
      </c>
      <c r="G711">
        <v>1820</v>
      </c>
      <c r="H711">
        <v>1820</v>
      </c>
      <c r="I711" t="s">
        <v>2542</v>
      </c>
      <c r="J711" t="s">
        <v>61</v>
      </c>
      <c r="K711">
        <v>1754</v>
      </c>
      <c r="L711">
        <v>1849</v>
      </c>
    </row>
    <row r="712" spans="1:12" x14ac:dyDescent="0.25">
      <c r="A712" t="s">
        <v>55</v>
      </c>
      <c r="B712" t="s">
        <v>2543</v>
      </c>
      <c r="C712" t="s">
        <v>50</v>
      </c>
      <c r="D712" t="s">
        <v>68</v>
      </c>
      <c r="E712" t="s">
        <v>2544</v>
      </c>
      <c r="F712">
        <v>1938</v>
      </c>
      <c r="G712">
        <v>1930</v>
      </c>
      <c r="H712">
        <v>1938</v>
      </c>
      <c r="I712" t="s">
        <v>1159</v>
      </c>
      <c r="J712" t="s">
        <v>2545</v>
      </c>
      <c r="K712">
        <v>1890</v>
      </c>
      <c r="L712">
        <v>1971</v>
      </c>
    </row>
    <row r="713" spans="1:12" x14ac:dyDescent="0.25">
      <c r="A713" t="s">
        <v>48</v>
      </c>
      <c r="B713" t="s">
        <v>2546</v>
      </c>
      <c r="C713" t="s">
        <v>50</v>
      </c>
      <c r="D713" t="s">
        <v>470</v>
      </c>
      <c r="E713" t="s">
        <v>2547</v>
      </c>
      <c r="F713">
        <v>1923</v>
      </c>
      <c r="G713">
        <v>1920</v>
      </c>
      <c r="H713">
        <v>1922</v>
      </c>
      <c r="I713" t="s">
        <v>2548</v>
      </c>
      <c r="J713" t="s">
        <v>61</v>
      </c>
      <c r="K713">
        <v>1889</v>
      </c>
      <c r="L713">
        <v>1948</v>
      </c>
    </row>
    <row r="714" spans="1:12" x14ac:dyDescent="0.25">
      <c r="A714" t="s">
        <v>55</v>
      </c>
      <c r="B714" t="s">
        <v>2549</v>
      </c>
      <c r="C714" t="s">
        <v>50</v>
      </c>
      <c r="D714" t="s">
        <v>2550</v>
      </c>
      <c r="E714" t="s">
        <v>2551</v>
      </c>
      <c r="F714">
        <v>2006</v>
      </c>
      <c r="G714">
        <v>2000</v>
      </c>
      <c r="H714">
        <v>2004</v>
      </c>
      <c r="I714" t="s">
        <v>2552</v>
      </c>
      <c r="J714" t="s">
        <v>2553</v>
      </c>
      <c r="K714">
        <v>1969</v>
      </c>
      <c r="L714">
        <v>0</v>
      </c>
    </row>
    <row r="715" spans="1:12" x14ac:dyDescent="0.25">
      <c r="A715" t="s">
        <v>55</v>
      </c>
      <c r="B715" t="s">
        <v>2554</v>
      </c>
      <c r="C715" t="s">
        <v>50</v>
      </c>
      <c r="D715" t="s">
        <v>181</v>
      </c>
      <c r="E715" t="s">
        <v>2555</v>
      </c>
      <c r="F715">
        <v>1925</v>
      </c>
      <c r="G715">
        <v>1910</v>
      </c>
      <c r="H715">
        <v>1913</v>
      </c>
      <c r="I715" t="s">
        <v>2556</v>
      </c>
      <c r="J715" t="s">
        <v>679</v>
      </c>
      <c r="K715">
        <v>1884</v>
      </c>
      <c r="L715">
        <v>1914</v>
      </c>
    </row>
    <row r="716" spans="1:12" x14ac:dyDescent="0.25">
      <c r="A716" t="s">
        <v>55</v>
      </c>
      <c r="B716" t="s">
        <v>2558</v>
      </c>
      <c r="C716" t="s">
        <v>50</v>
      </c>
      <c r="D716" t="s">
        <v>68</v>
      </c>
      <c r="E716" t="s">
        <v>2559</v>
      </c>
      <c r="F716">
        <v>2004</v>
      </c>
      <c r="G716">
        <v>1980</v>
      </c>
      <c r="H716">
        <v>1987</v>
      </c>
      <c r="I716" t="s">
        <v>2560</v>
      </c>
      <c r="J716" t="s">
        <v>2561</v>
      </c>
      <c r="K716">
        <v>1960</v>
      </c>
      <c r="L716">
        <v>0</v>
      </c>
    </row>
    <row r="717" spans="1:12" x14ac:dyDescent="0.25">
      <c r="A717" t="s">
        <v>55</v>
      </c>
      <c r="B717" t="s">
        <v>2562</v>
      </c>
      <c r="C717" t="s">
        <v>50</v>
      </c>
      <c r="D717" t="s">
        <v>68</v>
      </c>
      <c r="E717" t="s">
        <v>2563</v>
      </c>
      <c r="F717">
        <v>2013</v>
      </c>
      <c r="G717">
        <v>1990</v>
      </c>
      <c r="H717">
        <v>1994</v>
      </c>
      <c r="I717" t="s">
        <v>582</v>
      </c>
      <c r="J717" t="s">
        <v>2564</v>
      </c>
      <c r="K717">
        <v>1962</v>
      </c>
      <c r="L717">
        <v>0</v>
      </c>
    </row>
    <row r="718" spans="1:12" x14ac:dyDescent="0.25">
      <c r="A718" t="s">
        <v>48</v>
      </c>
      <c r="B718" t="s">
        <v>2565</v>
      </c>
      <c r="C718" t="s">
        <v>50</v>
      </c>
      <c r="D718" t="s">
        <v>2566</v>
      </c>
      <c r="E718" t="s">
        <v>528</v>
      </c>
      <c r="F718">
        <v>2000</v>
      </c>
      <c r="G718">
        <v>1990</v>
      </c>
      <c r="H718">
        <v>1999</v>
      </c>
      <c r="I718" t="s">
        <v>192</v>
      </c>
      <c r="J718" t="s">
        <v>528</v>
      </c>
      <c r="K718">
        <v>1975</v>
      </c>
      <c r="L718">
        <v>0</v>
      </c>
    </row>
    <row r="719" spans="1:12" x14ac:dyDescent="0.25">
      <c r="A719" t="s">
        <v>55</v>
      </c>
      <c r="B719" t="s">
        <v>2567</v>
      </c>
      <c r="C719" t="s">
        <v>50</v>
      </c>
      <c r="D719" t="s">
        <v>2568</v>
      </c>
      <c r="E719" t="s">
        <v>2569</v>
      </c>
      <c r="F719">
        <v>1982</v>
      </c>
      <c r="G719">
        <v>1980</v>
      </c>
      <c r="H719">
        <v>1980</v>
      </c>
      <c r="I719" t="s">
        <v>2570</v>
      </c>
      <c r="J719" t="s">
        <v>528</v>
      </c>
      <c r="K719">
        <v>1944</v>
      </c>
      <c r="L719">
        <v>0</v>
      </c>
    </row>
    <row r="720" spans="1:12" x14ac:dyDescent="0.25">
      <c r="A720" t="s">
        <v>48</v>
      </c>
      <c r="B720" t="s">
        <v>2571</v>
      </c>
      <c r="C720" t="s">
        <v>50</v>
      </c>
      <c r="D720" t="s">
        <v>2572</v>
      </c>
      <c r="E720" t="s">
        <v>2573</v>
      </c>
      <c r="F720">
        <v>2011</v>
      </c>
      <c r="G720">
        <v>2010</v>
      </c>
      <c r="H720">
        <v>2010</v>
      </c>
      <c r="I720" t="s">
        <v>2574</v>
      </c>
      <c r="J720" t="s">
        <v>2575</v>
      </c>
      <c r="K720">
        <v>1977</v>
      </c>
      <c r="L720">
        <v>0</v>
      </c>
    </row>
    <row r="721" spans="1:12" x14ac:dyDescent="0.25">
      <c r="A721" t="s">
        <v>55</v>
      </c>
      <c r="B721" t="s">
        <v>2576</v>
      </c>
      <c r="C721" t="s">
        <v>50</v>
      </c>
      <c r="D721" t="s">
        <v>1201</v>
      </c>
      <c r="E721" t="s">
        <v>2577</v>
      </c>
      <c r="F721">
        <v>1970</v>
      </c>
      <c r="G721">
        <v>1960</v>
      </c>
      <c r="H721">
        <v>1961</v>
      </c>
      <c r="I721" t="s">
        <v>2578</v>
      </c>
      <c r="J721" t="s">
        <v>2579</v>
      </c>
      <c r="K721">
        <v>1921</v>
      </c>
      <c r="L721">
        <v>1998</v>
      </c>
    </row>
    <row r="722" spans="1:12" x14ac:dyDescent="0.25">
      <c r="A722" t="s">
        <v>55</v>
      </c>
      <c r="B722" t="s">
        <v>2580</v>
      </c>
      <c r="C722" t="s">
        <v>50</v>
      </c>
      <c r="D722" t="s">
        <v>68</v>
      </c>
      <c r="E722" t="s">
        <v>2581</v>
      </c>
      <c r="F722">
        <v>1968</v>
      </c>
      <c r="G722">
        <v>1870</v>
      </c>
      <c r="H722">
        <v>1874</v>
      </c>
      <c r="I722" t="s">
        <v>2582</v>
      </c>
      <c r="J722" t="s">
        <v>2583</v>
      </c>
      <c r="K722">
        <v>1839</v>
      </c>
      <c r="L722">
        <v>1906</v>
      </c>
    </row>
    <row r="723" spans="1:12" x14ac:dyDescent="0.25">
      <c r="A723" t="s">
        <v>55</v>
      </c>
      <c r="B723" t="s">
        <v>2584</v>
      </c>
      <c r="C723" t="s">
        <v>50</v>
      </c>
      <c r="D723" t="s">
        <v>283</v>
      </c>
      <c r="E723" t="s">
        <v>2585</v>
      </c>
      <c r="F723">
        <v>1975</v>
      </c>
      <c r="G723">
        <v>1970</v>
      </c>
      <c r="H723">
        <v>1971</v>
      </c>
      <c r="I723" t="s">
        <v>685</v>
      </c>
      <c r="J723" t="s">
        <v>1651</v>
      </c>
      <c r="K723">
        <v>1930</v>
      </c>
      <c r="L723">
        <v>0</v>
      </c>
    </row>
    <row r="724" spans="1:12" x14ac:dyDescent="0.25">
      <c r="A724" t="s">
        <v>48</v>
      </c>
      <c r="B724" t="s">
        <v>2586</v>
      </c>
      <c r="C724" t="s">
        <v>50</v>
      </c>
      <c r="D724" t="s">
        <v>195</v>
      </c>
      <c r="E724" t="s">
        <v>2587</v>
      </c>
      <c r="F724">
        <v>1997</v>
      </c>
      <c r="G724">
        <v>0</v>
      </c>
      <c r="H724">
        <v>0</v>
      </c>
      <c r="I724" t="s">
        <v>106</v>
      </c>
      <c r="K724">
        <v>0</v>
      </c>
      <c r="L724">
        <v>0</v>
      </c>
    </row>
    <row r="725" spans="1:12" x14ac:dyDescent="0.25">
      <c r="A725" t="s">
        <v>48</v>
      </c>
      <c r="B725" t="s">
        <v>2588</v>
      </c>
      <c r="C725" t="s">
        <v>50</v>
      </c>
      <c r="D725" t="s">
        <v>121</v>
      </c>
      <c r="E725" t="s">
        <v>2589</v>
      </c>
      <c r="F725">
        <v>2012</v>
      </c>
      <c r="G725">
        <v>1960</v>
      </c>
      <c r="H725">
        <v>1960</v>
      </c>
      <c r="I725" t="s">
        <v>688</v>
      </c>
      <c r="J725" t="s">
        <v>647</v>
      </c>
      <c r="K725">
        <v>1935</v>
      </c>
      <c r="L725">
        <v>2004</v>
      </c>
    </row>
    <row r="726" spans="1:12" x14ac:dyDescent="0.25">
      <c r="A726" t="s">
        <v>55</v>
      </c>
      <c r="B726" t="s">
        <v>2590</v>
      </c>
      <c r="C726" t="s">
        <v>50</v>
      </c>
      <c r="D726" t="s">
        <v>200</v>
      </c>
      <c r="E726" t="s">
        <v>2591</v>
      </c>
      <c r="F726">
        <v>1908</v>
      </c>
      <c r="G726">
        <v>1900</v>
      </c>
      <c r="H726">
        <v>1908</v>
      </c>
      <c r="I726" t="s">
        <v>2592</v>
      </c>
      <c r="J726" t="s">
        <v>61</v>
      </c>
      <c r="K726">
        <v>1851</v>
      </c>
      <c r="L726">
        <v>1929</v>
      </c>
    </row>
    <row r="727" spans="1:12" x14ac:dyDescent="0.25">
      <c r="A727" t="s">
        <v>55</v>
      </c>
      <c r="B727" t="s">
        <v>2593</v>
      </c>
      <c r="C727" t="s">
        <v>50</v>
      </c>
      <c r="D727" t="s">
        <v>68</v>
      </c>
      <c r="E727" t="s">
        <v>2594</v>
      </c>
      <c r="F727">
        <v>2006</v>
      </c>
      <c r="G727">
        <v>1870</v>
      </c>
      <c r="H727">
        <v>1878</v>
      </c>
      <c r="I727" t="s">
        <v>2595</v>
      </c>
      <c r="J727" t="s">
        <v>2596</v>
      </c>
      <c r="K727">
        <v>1817</v>
      </c>
      <c r="L727">
        <v>1886</v>
      </c>
    </row>
    <row r="728" spans="1:12" x14ac:dyDescent="0.25">
      <c r="A728" t="s">
        <v>55</v>
      </c>
      <c r="B728" t="s">
        <v>2597</v>
      </c>
      <c r="C728" t="s">
        <v>50</v>
      </c>
      <c r="D728" t="s">
        <v>316</v>
      </c>
      <c r="E728" t="s">
        <v>2598</v>
      </c>
      <c r="F728">
        <v>1975</v>
      </c>
      <c r="G728">
        <v>1960</v>
      </c>
      <c r="H728">
        <v>1969</v>
      </c>
      <c r="I728" t="s">
        <v>318</v>
      </c>
      <c r="J728" t="s">
        <v>2599</v>
      </c>
      <c r="K728">
        <v>1930</v>
      </c>
      <c r="L728">
        <v>0</v>
      </c>
    </row>
    <row r="729" spans="1:12" x14ac:dyDescent="0.25">
      <c r="A729" t="s">
        <v>55</v>
      </c>
      <c r="B729" t="s">
        <v>2600</v>
      </c>
      <c r="C729" t="s">
        <v>50</v>
      </c>
      <c r="D729" t="s">
        <v>68</v>
      </c>
      <c r="E729" t="s">
        <v>2601</v>
      </c>
      <c r="F729">
        <v>1991</v>
      </c>
      <c r="G729">
        <v>1700</v>
      </c>
      <c r="H729">
        <v>1701</v>
      </c>
      <c r="I729" t="s">
        <v>2384</v>
      </c>
      <c r="J729" t="s">
        <v>638</v>
      </c>
      <c r="K729">
        <v>1659</v>
      </c>
      <c r="L729">
        <v>1743</v>
      </c>
    </row>
    <row r="730" spans="1:12" x14ac:dyDescent="0.25">
      <c r="A730" t="s">
        <v>55</v>
      </c>
      <c r="B730" t="s">
        <v>2602</v>
      </c>
      <c r="C730" t="s">
        <v>50</v>
      </c>
      <c r="D730" t="s">
        <v>205</v>
      </c>
      <c r="E730" t="s">
        <v>2603</v>
      </c>
      <c r="F730">
        <v>1997</v>
      </c>
      <c r="G730">
        <v>1760</v>
      </c>
      <c r="H730">
        <v>1766</v>
      </c>
      <c r="I730" t="s">
        <v>106</v>
      </c>
      <c r="J730" t="s">
        <v>2604</v>
      </c>
      <c r="K730">
        <v>1748</v>
      </c>
      <c r="L730">
        <v>1776</v>
      </c>
    </row>
    <row r="731" spans="1:12" x14ac:dyDescent="0.25">
      <c r="A731" t="s">
        <v>55</v>
      </c>
      <c r="B731" t="s">
        <v>2605</v>
      </c>
      <c r="C731" t="s">
        <v>50</v>
      </c>
      <c r="D731" t="s">
        <v>186</v>
      </c>
      <c r="E731" t="s">
        <v>2606</v>
      </c>
      <c r="F731">
        <v>1966</v>
      </c>
      <c r="G731">
        <v>1870</v>
      </c>
      <c r="H731">
        <v>1875</v>
      </c>
      <c r="I731" t="s">
        <v>2607</v>
      </c>
      <c r="J731" t="s">
        <v>82</v>
      </c>
      <c r="K731">
        <v>1838</v>
      </c>
      <c r="L731">
        <v>1902</v>
      </c>
    </row>
    <row r="732" spans="1:12" x14ac:dyDescent="0.25">
      <c r="A732" t="s">
        <v>55</v>
      </c>
      <c r="B732" t="s">
        <v>2608</v>
      </c>
      <c r="C732" t="s">
        <v>50</v>
      </c>
      <c r="D732" t="s">
        <v>769</v>
      </c>
      <c r="E732" t="s">
        <v>2609</v>
      </c>
      <c r="F732">
        <v>1996</v>
      </c>
      <c r="G732">
        <v>1740</v>
      </c>
      <c r="H732">
        <v>1742</v>
      </c>
      <c r="I732" t="s">
        <v>106</v>
      </c>
      <c r="J732" t="s">
        <v>2610</v>
      </c>
      <c r="K732">
        <v>1715</v>
      </c>
      <c r="L732">
        <v>1791</v>
      </c>
    </row>
    <row r="733" spans="1:12" x14ac:dyDescent="0.25">
      <c r="A733" t="s">
        <v>55</v>
      </c>
      <c r="B733" t="s">
        <v>2611</v>
      </c>
      <c r="C733" t="s">
        <v>50</v>
      </c>
      <c r="D733" t="s">
        <v>2612</v>
      </c>
      <c r="E733" t="s">
        <v>2613</v>
      </c>
      <c r="F733">
        <v>2002</v>
      </c>
      <c r="G733">
        <v>2000</v>
      </c>
      <c r="H733">
        <v>2001</v>
      </c>
      <c r="I733" t="s">
        <v>820</v>
      </c>
      <c r="J733" t="s">
        <v>641</v>
      </c>
      <c r="K733">
        <v>1960</v>
      </c>
      <c r="L733">
        <v>0</v>
      </c>
    </row>
    <row r="734" spans="1:12" x14ac:dyDescent="0.25">
      <c r="A734" t="s">
        <v>55</v>
      </c>
      <c r="B734" t="s">
        <v>2614</v>
      </c>
      <c r="C734" t="s">
        <v>50</v>
      </c>
      <c r="D734" t="s">
        <v>2615</v>
      </c>
      <c r="E734" t="s">
        <v>2616</v>
      </c>
      <c r="F734">
        <v>1983</v>
      </c>
      <c r="G734">
        <v>1950</v>
      </c>
      <c r="H734">
        <v>1958</v>
      </c>
      <c r="I734" t="s">
        <v>1164</v>
      </c>
      <c r="J734" t="s">
        <v>641</v>
      </c>
      <c r="K734">
        <v>1924</v>
      </c>
      <c r="L734">
        <v>1976</v>
      </c>
    </row>
    <row r="735" spans="1:12" x14ac:dyDescent="0.25">
      <c r="A735" t="s">
        <v>55</v>
      </c>
      <c r="B735" t="s">
        <v>2617</v>
      </c>
      <c r="C735" t="s">
        <v>50</v>
      </c>
      <c r="D735" t="s">
        <v>2618</v>
      </c>
      <c r="E735" t="s">
        <v>2619</v>
      </c>
      <c r="F735">
        <v>1925</v>
      </c>
      <c r="G735">
        <v>1850</v>
      </c>
      <c r="H735">
        <v>1854</v>
      </c>
      <c r="I735" t="s">
        <v>2620</v>
      </c>
      <c r="J735" t="s">
        <v>2621</v>
      </c>
      <c r="K735">
        <v>1817</v>
      </c>
      <c r="L735">
        <v>1905</v>
      </c>
    </row>
    <row r="736" spans="1:12" x14ac:dyDescent="0.25">
      <c r="A736" t="s">
        <v>55</v>
      </c>
      <c r="B736" t="s">
        <v>2622</v>
      </c>
      <c r="C736" t="s">
        <v>50</v>
      </c>
      <c r="D736" t="s">
        <v>2618</v>
      </c>
      <c r="E736" t="s">
        <v>2623</v>
      </c>
      <c r="F736">
        <v>1925</v>
      </c>
      <c r="G736">
        <v>1860</v>
      </c>
      <c r="H736">
        <v>1869</v>
      </c>
      <c r="I736" t="s">
        <v>2620</v>
      </c>
      <c r="J736" t="s">
        <v>61</v>
      </c>
      <c r="K736">
        <v>1849</v>
      </c>
      <c r="L736">
        <v>1888</v>
      </c>
    </row>
    <row r="737" spans="1:12" x14ac:dyDescent="0.25">
      <c r="A737" t="s">
        <v>55</v>
      </c>
      <c r="B737" t="s">
        <v>2624</v>
      </c>
      <c r="C737" t="s">
        <v>50</v>
      </c>
      <c r="D737" t="s">
        <v>2618</v>
      </c>
      <c r="E737" t="s">
        <v>2625</v>
      </c>
      <c r="F737">
        <v>1925</v>
      </c>
      <c r="G737">
        <v>1860</v>
      </c>
      <c r="H737">
        <v>1864</v>
      </c>
      <c r="I737" t="s">
        <v>2620</v>
      </c>
      <c r="J737" t="s">
        <v>2621</v>
      </c>
      <c r="K737">
        <v>1823</v>
      </c>
      <c r="L737">
        <v>1906</v>
      </c>
    </row>
    <row r="738" spans="1:12" x14ac:dyDescent="0.25">
      <c r="A738" t="s">
        <v>55</v>
      </c>
      <c r="B738" t="s">
        <v>2626</v>
      </c>
      <c r="C738" t="s">
        <v>50</v>
      </c>
      <c r="D738" t="s">
        <v>2627</v>
      </c>
      <c r="E738" t="s">
        <v>2628</v>
      </c>
      <c r="F738">
        <v>1981</v>
      </c>
      <c r="G738">
        <v>1930</v>
      </c>
      <c r="H738">
        <v>1936</v>
      </c>
      <c r="I738" t="s">
        <v>406</v>
      </c>
      <c r="J738" t="s">
        <v>2629</v>
      </c>
      <c r="K738">
        <v>1904</v>
      </c>
      <c r="L738">
        <v>1989</v>
      </c>
    </row>
    <row r="739" spans="1:12" x14ac:dyDescent="0.25">
      <c r="A739" t="s">
        <v>48</v>
      </c>
      <c r="B739" t="s">
        <v>2630</v>
      </c>
      <c r="C739" t="s">
        <v>214</v>
      </c>
      <c r="D739" t="s">
        <v>205</v>
      </c>
      <c r="E739" t="s">
        <v>2631</v>
      </c>
      <c r="F739">
        <v>1997</v>
      </c>
      <c r="G739">
        <v>0</v>
      </c>
      <c r="H739">
        <v>0</v>
      </c>
      <c r="I739" t="s">
        <v>106</v>
      </c>
      <c r="J739" t="s">
        <v>2632</v>
      </c>
      <c r="K739">
        <v>1748</v>
      </c>
      <c r="L739">
        <v>1828</v>
      </c>
    </row>
    <row r="740" spans="1:12" x14ac:dyDescent="0.25">
      <c r="A740" t="s">
        <v>55</v>
      </c>
      <c r="B740" t="s">
        <v>2633</v>
      </c>
      <c r="C740" t="s">
        <v>50</v>
      </c>
      <c r="D740" t="s">
        <v>2634</v>
      </c>
      <c r="E740" t="s">
        <v>2635</v>
      </c>
      <c r="F740">
        <v>1996</v>
      </c>
      <c r="G740">
        <v>1820</v>
      </c>
      <c r="H740">
        <v>1824</v>
      </c>
      <c r="I740" t="s">
        <v>106</v>
      </c>
      <c r="J740" t="s">
        <v>2636</v>
      </c>
      <c r="K740">
        <v>1793</v>
      </c>
      <c r="L740">
        <v>1861</v>
      </c>
    </row>
    <row r="741" spans="1:12" x14ac:dyDescent="0.25">
      <c r="A741" t="s">
        <v>55</v>
      </c>
      <c r="B741" t="s">
        <v>2637</v>
      </c>
      <c r="C741" t="s">
        <v>264</v>
      </c>
      <c r="D741" t="s">
        <v>195</v>
      </c>
      <c r="E741" t="s">
        <v>2638</v>
      </c>
      <c r="F741">
        <v>1997</v>
      </c>
      <c r="G741">
        <v>1810</v>
      </c>
      <c r="H741">
        <v>1810</v>
      </c>
      <c r="I741" t="s">
        <v>106</v>
      </c>
      <c r="J741" t="s">
        <v>61</v>
      </c>
      <c r="K741">
        <v>1741</v>
      </c>
      <c r="L741">
        <v>1825</v>
      </c>
    </row>
    <row r="742" spans="1:12" x14ac:dyDescent="0.25">
      <c r="A742" t="s">
        <v>55</v>
      </c>
      <c r="B742" t="s">
        <v>2639</v>
      </c>
      <c r="C742" t="s">
        <v>50</v>
      </c>
      <c r="D742" t="s">
        <v>215</v>
      </c>
      <c r="E742" t="s">
        <v>2640</v>
      </c>
      <c r="F742">
        <v>1997</v>
      </c>
      <c r="G742">
        <v>0</v>
      </c>
      <c r="H742">
        <v>0</v>
      </c>
      <c r="I742" t="s">
        <v>106</v>
      </c>
      <c r="J742" t="s">
        <v>61</v>
      </c>
      <c r="K742">
        <v>1735</v>
      </c>
      <c r="L742">
        <v>1811</v>
      </c>
    </row>
    <row r="743" spans="1:12" x14ac:dyDescent="0.25">
      <c r="A743" t="s">
        <v>55</v>
      </c>
      <c r="B743" t="s">
        <v>2641</v>
      </c>
      <c r="C743" t="s">
        <v>50</v>
      </c>
      <c r="D743" t="s">
        <v>68</v>
      </c>
      <c r="E743" t="s">
        <v>2642</v>
      </c>
      <c r="F743">
        <v>2007</v>
      </c>
      <c r="G743">
        <v>1800</v>
      </c>
      <c r="H743">
        <v>1805</v>
      </c>
      <c r="I743" t="s">
        <v>344</v>
      </c>
      <c r="J743" t="s">
        <v>2643</v>
      </c>
      <c r="K743">
        <v>1749</v>
      </c>
      <c r="L743">
        <v>1840</v>
      </c>
    </row>
    <row r="744" spans="1:12" x14ac:dyDescent="0.25">
      <c r="A744" t="s">
        <v>55</v>
      </c>
      <c r="B744" t="s">
        <v>2644</v>
      </c>
      <c r="C744" t="s">
        <v>50</v>
      </c>
      <c r="D744" t="s">
        <v>2645</v>
      </c>
      <c r="E744" t="s">
        <v>2646</v>
      </c>
      <c r="F744">
        <v>1979</v>
      </c>
      <c r="G744">
        <v>1810</v>
      </c>
      <c r="H744">
        <v>1814</v>
      </c>
      <c r="I744" t="s">
        <v>2647</v>
      </c>
      <c r="J744" t="s">
        <v>2643</v>
      </c>
      <c r="K744">
        <v>1769</v>
      </c>
      <c r="L744">
        <v>1837</v>
      </c>
    </row>
    <row r="745" spans="1:12" x14ac:dyDescent="0.25">
      <c r="A745" t="s">
        <v>55</v>
      </c>
      <c r="B745" t="s">
        <v>2648</v>
      </c>
      <c r="C745" t="s">
        <v>50</v>
      </c>
      <c r="D745" t="s">
        <v>316</v>
      </c>
      <c r="E745" t="s">
        <v>2649</v>
      </c>
      <c r="F745">
        <v>1975</v>
      </c>
      <c r="G745">
        <v>1970</v>
      </c>
      <c r="H745">
        <v>1975</v>
      </c>
      <c r="I745" t="s">
        <v>2650</v>
      </c>
      <c r="J745" t="s">
        <v>61</v>
      </c>
      <c r="K745">
        <v>1936</v>
      </c>
      <c r="L745">
        <v>0</v>
      </c>
    </row>
    <row r="746" spans="1:12" x14ac:dyDescent="0.25">
      <c r="A746" t="s">
        <v>55</v>
      </c>
      <c r="B746" t="s">
        <v>2651</v>
      </c>
      <c r="C746" t="s">
        <v>50</v>
      </c>
      <c r="D746" t="s">
        <v>68</v>
      </c>
      <c r="E746" t="s">
        <v>2652</v>
      </c>
      <c r="F746">
        <v>2004</v>
      </c>
      <c r="G746">
        <v>1980</v>
      </c>
      <c r="H746">
        <v>1987</v>
      </c>
      <c r="I746" t="s">
        <v>1912</v>
      </c>
      <c r="J746" t="s">
        <v>2653</v>
      </c>
      <c r="K746">
        <v>1950</v>
      </c>
      <c r="L746">
        <v>0</v>
      </c>
    </row>
    <row r="747" spans="1:12" x14ac:dyDescent="0.25">
      <c r="A747" t="s">
        <v>55</v>
      </c>
      <c r="B747" t="s">
        <v>2654</v>
      </c>
      <c r="C747" t="s">
        <v>50</v>
      </c>
      <c r="D747" t="s">
        <v>2655</v>
      </c>
      <c r="E747" t="s">
        <v>2656</v>
      </c>
      <c r="F747">
        <v>2008</v>
      </c>
      <c r="G747">
        <v>2000</v>
      </c>
      <c r="H747">
        <v>2008</v>
      </c>
      <c r="I747" t="s">
        <v>1064</v>
      </c>
      <c r="J747" t="s">
        <v>2657</v>
      </c>
      <c r="K747">
        <v>1967</v>
      </c>
      <c r="L747">
        <v>0</v>
      </c>
    </row>
    <row r="748" spans="1:12" x14ac:dyDescent="0.25">
      <c r="A748" t="s">
        <v>48</v>
      </c>
      <c r="B748" t="s">
        <v>2658</v>
      </c>
      <c r="C748" t="s">
        <v>50</v>
      </c>
      <c r="D748" t="s">
        <v>2659</v>
      </c>
      <c r="E748" t="s">
        <v>2660</v>
      </c>
      <c r="F748">
        <v>1982</v>
      </c>
      <c r="G748">
        <v>1970</v>
      </c>
      <c r="H748">
        <v>1975</v>
      </c>
      <c r="I748" t="s">
        <v>75</v>
      </c>
      <c r="J748" t="s">
        <v>1841</v>
      </c>
      <c r="K748">
        <v>1941</v>
      </c>
      <c r="L748">
        <v>2009</v>
      </c>
    </row>
    <row r="749" spans="1:12" x14ac:dyDescent="0.25">
      <c r="A749" t="s">
        <v>55</v>
      </c>
      <c r="B749" t="s">
        <v>2661</v>
      </c>
      <c r="C749" t="s">
        <v>50</v>
      </c>
      <c r="D749" t="s">
        <v>2662</v>
      </c>
      <c r="E749" t="s">
        <v>2663</v>
      </c>
      <c r="F749">
        <v>2002</v>
      </c>
      <c r="G749">
        <v>1990</v>
      </c>
      <c r="H749">
        <v>1999</v>
      </c>
      <c r="I749" t="s">
        <v>820</v>
      </c>
      <c r="J749" t="s">
        <v>2664</v>
      </c>
      <c r="K749">
        <v>1966</v>
      </c>
      <c r="L749">
        <v>0</v>
      </c>
    </row>
    <row r="750" spans="1:12" x14ac:dyDescent="0.25">
      <c r="A750" t="s">
        <v>55</v>
      </c>
      <c r="B750" t="s">
        <v>2665</v>
      </c>
      <c r="C750" t="s">
        <v>50</v>
      </c>
      <c r="D750" t="s">
        <v>2666</v>
      </c>
      <c r="E750" t="s">
        <v>2667</v>
      </c>
      <c r="F750">
        <v>1999</v>
      </c>
      <c r="G750">
        <v>1990</v>
      </c>
      <c r="H750">
        <v>1991</v>
      </c>
      <c r="I750" t="s">
        <v>2668</v>
      </c>
      <c r="J750" t="s">
        <v>2669</v>
      </c>
      <c r="K750">
        <v>1961</v>
      </c>
      <c r="L750">
        <v>0</v>
      </c>
    </row>
    <row r="751" spans="1:12" x14ac:dyDescent="0.25">
      <c r="A751" t="s">
        <v>55</v>
      </c>
      <c r="B751" t="s">
        <v>2670</v>
      </c>
      <c r="C751" t="s">
        <v>50</v>
      </c>
      <c r="D751" t="s">
        <v>316</v>
      </c>
      <c r="E751" t="s">
        <v>2671</v>
      </c>
      <c r="F751">
        <v>1975</v>
      </c>
      <c r="G751">
        <v>1970</v>
      </c>
      <c r="H751">
        <v>1970</v>
      </c>
      <c r="I751" t="s">
        <v>318</v>
      </c>
      <c r="J751" t="s">
        <v>2672</v>
      </c>
      <c r="K751">
        <v>1926</v>
      </c>
      <c r="L751">
        <v>0</v>
      </c>
    </row>
    <row r="752" spans="1:12" x14ac:dyDescent="0.25">
      <c r="A752" t="s">
        <v>55</v>
      </c>
      <c r="B752" t="s">
        <v>2673</v>
      </c>
      <c r="C752" t="s">
        <v>50</v>
      </c>
      <c r="D752" t="s">
        <v>2674</v>
      </c>
      <c r="E752" t="s">
        <v>297</v>
      </c>
      <c r="F752">
        <v>2013</v>
      </c>
      <c r="G752">
        <v>2010</v>
      </c>
      <c r="H752">
        <v>2010</v>
      </c>
      <c r="I752" t="s">
        <v>688</v>
      </c>
      <c r="J752" t="s">
        <v>2675</v>
      </c>
      <c r="K752">
        <v>1966</v>
      </c>
      <c r="L752">
        <v>0</v>
      </c>
    </row>
    <row r="753" spans="1:12" x14ac:dyDescent="0.25">
      <c r="A753" t="s">
        <v>55</v>
      </c>
      <c r="B753" t="s">
        <v>2676</v>
      </c>
      <c r="C753" t="s">
        <v>50</v>
      </c>
      <c r="D753" t="s">
        <v>68</v>
      </c>
      <c r="E753" t="s">
        <v>2677</v>
      </c>
      <c r="F753">
        <v>1983</v>
      </c>
      <c r="G753">
        <v>1980</v>
      </c>
      <c r="H753">
        <v>1983</v>
      </c>
      <c r="I753" t="s">
        <v>1502</v>
      </c>
      <c r="J753" t="s">
        <v>2678</v>
      </c>
      <c r="K753">
        <v>1920</v>
      </c>
      <c r="L753">
        <v>2014</v>
      </c>
    </row>
    <row r="754" spans="1:12" x14ac:dyDescent="0.25">
      <c r="A754" t="s">
        <v>55</v>
      </c>
      <c r="B754" t="s">
        <v>2679</v>
      </c>
      <c r="C754" t="s">
        <v>50</v>
      </c>
      <c r="D754" t="s">
        <v>2680</v>
      </c>
      <c r="E754" t="s">
        <v>2681</v>
      </c>
      <c r="F754">
        <v>1999</v>
      </c>
      <c r="G754">
        <v>1970</v>
      </c>
      <c r="H754">
        <v>1971</v>
      </c>
      <c r="I754" t="s">
        <v>2682</v>
      </c>
      <c r="J754" t="s">
        <v>2683</v>
      </c>
      <c r="K754">
        <v>1946</v>
      </c>
      <c r="L754">
        <v>0</v>
      </c>
    </row>
    <row r="755" spans="1:12" x14ac:dyDescent="0.25">
      <c r="A755" t="s">
        <v>55</v>
      </c>
      <c r="B755" t="s">
        <v>2684</v>
      </c>
      <c r="C755" t="s">
        <v>50</v>
      </c>
      <c r="D755" t="s">
        <v>2685</v>
      </c>
      <c r="E755" t="s">
        <v>2686</v>
      </c>
      <c r="F755">
        <v>1998</v>
      </c>
      <c r="G755">
        <v>1990</v>
      </c>
      <c r="H755">
        <v>1998</v>
      </c>
      <c r="I755" t="s">
        <v>2687</v>
      </c>
      <c r="J755" t="s">
        <v>165</v>
      </c>
      <c r="K755">
        <v>1970</v>
      </c>
      <c r="L755">
        <v>0</v>
      </c>
    </row>
    <row r="756" spans="1:12" x14ac:dyDescent="0.25">
      <c r="A756" t="s">
        <v>55</v>
      </c>
      <c r="B756" t="s">
        <v>2688</v>
      </c>
      <c r="C756" t="s">
        <v>50</v>
      </c>
      <c r="D756" t="s">
        <v>205</v>
      </c>
      <c r="E756" t="s">
        <v>2689</v>
      </c>
      <c r="F756">
        <v>1997</v>
      </c>
      <c r="G756">
        <v>0</v>
      </c>
      <c r="H756">
        <v>0</v>
      </c>
      <c r="I756" t="s">
        <v>106</v>
      </c>
      <c r="J756" t="s">
        <v>111</v>
      </c>
      <c r="K756">
        <v>1833</v>
      </c>
      <c r="L756">
        <v>1867</v>
      </c>
    </row>
    <row r="757" spans="1:12" x14ac:dyDescent="0.25">
      <c r="A757" t="s">
        <v>55</v>
      </c>
      <c r="B757" t="s">
        <v>2690</v>
      </c>
      <c r="C757" t="s">
        <v>50</v>
      </c>
      <c r="D757" t="s">
        <v>144</v>
      </c>
      <c r="E757" t="s">
        <v>2691</v>
      </c>
      <c r="F757">
        <v>1969</v>
      </c>
      <c r="G757">
        <v>1960</v>
      </c>
      <c r="H757">
        <v>1968</v>
      </c>
      <c r="I757" t="s">
        <v>2692</v>
      </c>
      <c r="J757" t="s">
        <v>509</v>
      </c>
      <c r="K757">
        <v>1920</v>
      </c>
      <c r="L757">
        <v>1985</v>
      </c>
    </row>
    <row r="758" spans="1:12" x14ac:dyDescent="0.25">
      <c r="A758" t="s">
        <v>55</v>
      </c>
      <c r="B758" t="s">
        <v>2693</v>
      </c>
      <c r="C758" t="s">
        <v>50</v>
      </c>
      <c r="D758" t="s">
        <v>68</v>
      </c>
      <c r="E758" t="s">
        <v>2694</v>
      </c>
      <c r="F758">
        <v>1899</v>
      </c>
      <c r="G758">
        <v>1890</v>
      </c>
      <c r="H758">
        <v>1899</v>
      </c>
      <c r="I758" t="s">
        <v>2695</v>
      </c>
      <c r="J758" t="s">
        <v>61</v>
      </c>
      <c r="K758">
        <v>1833</v>
      </c>
      <c r="L758">
        <v>1914</v>
      </c>
    </row>
    <row r="759" spans="1:12" x14ac:dyDescent="0.25">
      <c r="A759" t="s">
        <v>55</v>
      </c>
      <c r="B759" t="s">
        <v>2696</v>
      </c>
      <c r="C759" t="s">
        <v>50</v>
      </c>
      <c r="D759" t="s">
        <v>195</v>
      </c>
      <c r="E759" t="s">
        <v>2697</v>
      </c>
      <c r="F759">
        <v>1997</v>
      </c>
      <c r="G759">
        <v>0</v>
      </c>
      <c r="H759">
        <v>0</v>
      </c>
      <c r="I759" t="s">
        <v>106</v>
      </c>
      <c r="J759" t="s">
        <v>2698</v>
      </c>
      <c r="K759">
        <v>1804</v>
      </c>
      <c r="L759">
        <v>1845</v>
      </c>
    </row>
    <row r="760" spans="1:12" x14ac:dyDescent="0.25">
      <c r="A760" t="s">
        <v>48</v>
      </c>
      <c r="B760" t="s">
        <v>2699</v>
      </c>
      <c r="C760" t="s">
        <v>50</v>
      </c>
      <c r="D760" t="s">
        <v>2700</v>
      </c>
      <c r="E760" t="s">
        <v>2701</v>
      </c>
      <c r="F760">
        <v>1914</v>
      </c>
      <c r="G760">
        <v>0</v>
      </c>
      <c r="H760">
        <v>0</v>
      </c>
      <c r="I760" t="s">
        <v>2702</v>
      </c>
      <c r="J760" t="s">
        <v>61</v>
      </c>
      <c r="K760">
        <v>1866</v>
      </c>
      <c r="L760">
        <v>1941</v>
      </c>
    </row>
    <row r="761" spans="1:12" x14ac:dyDescent="0.25">
      <c r="A761" t="s">
        <v>55</v>
      </c>
      <c r="B761" t="s">
        <v>2703</v>
      </c>
      <c r="C761" t="s">
        <v>50</v>
      </c>
      <c r="D761" t="s">
        <v>2704</v>
      </c>
      <c r="E761" t="s">
        <v>2705</v>
      </c>
      <c r="F761">
        <v>1968</v>
      </c>
      <c r="G761">
        <v>1960</v>
      </c>
      <c r="H761">
        <v>1968</v>
      </c>
      <c r="I761" t="s">
        <v>2455</v>
      </c>
      <c r="J761" t="s">
        <v>2706</v>
      </c>
      <c r="K761">
        <v>1937</v>
      </c>
      <c r="L761">
        <v>0</v>
      </c>
    </row>
    <row r="762" spans="1:12" x14ac:dyDescent="0.25">
      <c r="A762" t="s">
        <v>55</v>
      </c>
      <c r="B762" t="s">
        <v>2707</v>
      </c>
      <c r="C762" t="s">
        <v>264</v>
      </c>
      <c r="D762" t="s">
        <v>283</v>
      </c>
      <c r="E762" t="s">
        <v>1061</v>
      </c>
      <c r="F762">
        <v>1996</v>
      </c>
      <c r="G762">
        <v>1960</v>
      </c>
      <c r="H762">
        <v>1964</v>
      </c>
      <c r="I762" t="s">
        <v>101</v>
      </c>
      <c r="J762" t="s">
        <v>60</v>
      </c>
      <c r="K762">
        <v>1894</v>
      </c>
      <c r="L762">
        <v>1964</v>
      </c>
    </row>
    <row r="763" spans="1:12" x14ac:dyDescent="0.25">
      <c r="A763" t="s">
        <v>55</v>
      </c>
      <c r="B763" t="s">
        <v>2708</v>
      </c>
      <c r="C763" t="s">
        <v>50</v>
      </c>
      <c r="D763" t="s">
        <v>68</v>
      </c>
      <c r="E763" t="s">
        <v>2709</v>
      </c>
      <c r="F763">
        <v>1986</v>
      </c>
      <c r="G763">
        <v>1860</v>
      </c>
      <c r="H763">
        <v>1865</v>
      </c>
      <c r="I763" t="s">
        <v>1237</v>
      </c>
      <c r="J763" t="s">
        <v>621</v>
      </c>
      <c r="K763">
        <v>1812</v>
      </c>
      <c r="L763">
        <v>1873</v>
      </c>
    </row>
    <row r="764" spans="1:12" x14ac:dyDescent="0.25">
      <c r="A764" t="s">
        <v>55</v>
      </c>
      <c r="B764" t="s">
        <v>2710</v>
      </c>
      <c r="C764" t="s">
        <v>50</v>
      </c>
      <c r="D764" t="s">
        <v>2711</v>
      </c>
      <c r="E764" t="s">
        <v>2712</v>
      </c>
      <c r="F764">
        <v>1986</v>
      </c>
      <c r="G764">
        <v>1980</v>
      </c>
      <c r="H764">
        <v>1982</v>
      </c>
      <c r="I764" t="s">
        <v>1237</v>
      </c>
      <c r="J764" t="s">
        <v>61</v>
      </c>
      <c r="K764">
        <v>1919</v>
      </c>
      <c r="L764">
        <v>1984</v>
      </c>
    </row>
    <row r="765" spans="1:12" x14ac:dyDescent="0.25">
      <c r="A765" t="s">
        <v>55</v>
      </c>
      <c r="B765" t="s">
        <v>2713</v>
      </c>
      <c r="C765" t="s">
        <v>50</v>
      </c>
      <c r="D765" t="s">
        <v>68</v>
      </c>
      <c r="E765" t="s">
        <v>2714</v>
      </c>
      <c r="F765">
        <v>1990</v>
      </c>
      <c r="G765">
        <v>1800</v>
      </c>
      <c r="H765">
        <v>1804</v>
      </c>
      <c r="I765" t="s">
        <v>1604</v>
      </c>
      <c r="J765" t="s">
        <v>1451</v>
      </c>
      <c r="K765">
        <v>1781</v>
      </c>
      <c r="L765">
        <v>1829</v>
      </c>
    </row>
    <row r="766" spans="1:12" x14ac:dyDescent="0.25">
      <c r="A766" t="s">
        <v>55</v>
      </c>
      <c r="B766" t="s">
        <v>2715</v>
      </c>
      <c r="C766" t="s">
        <v>50</v>
      </c>
      <c r="D766" t="s">
        <v>283</v>
      </c>
      <c r="E766" t="s">
        <v>2716</v>
      </c>
      <c r="F766">
        <v>1975</v>
      </c>
      <c r="G766">
        <v>1970</v>
      </c>
      <c r="H766">
        <v>1972</v>
      </c>
      <c r="I766" t="s">
        <v>685</v>
      </c>
      <c r="J766" t="s">
        <v>2717</v>
      </c>
      <c r="K766">
        <v>1927</v>
      </c>
      <c r="L766">
        <v>0</v>
      </c>
    </row>
    <row r="767" spans="1:12" x14ac:dyDescent="0.25">
      <c r="A767" t="s">
        <v>55</v>
      </c>
      <c r="B767" t="s">
        <v>2718</v>
      </c>
      <c r="C767" t="s">
        <v>264</v>
      </c>
      <c r="D767" t="s">
        <v>265</v>
      </c>
      <c r="E767" t="s">
        <v>2719</v>
      </c>
      <c r="F767">
        <v>1988</v>
      </c>
      <c r="G767">
        <v>0</v>
      </c>
      <c r="H767">
        <v>0</v>
      </c>
      <c r="I767" t="s">
        <v>267</v>
      </c>
      <c r="J767" t="s">
        <v>61</v>
      </c>
      <c r="K767">
        <v>1763</v>
      </c>
      <c r="L767">
        <v>1804</v>
      </c>
    </row>
    <row r="768" spans="1:12" x14ac:dyDescent="0.25">
      <c r="A768" t="s">
        <v>55</v>
      </c>
      <c r="B768" t="s">
        <v>2720</v>
      </c>
      <c r="C768" t="s">
        <v>50</v>
      </c>
      <c r="D768" t="s">
        <v>181</v>
      </c>
      <c r="E768" t="s">
        <v>2721</v>
      </c>
      <c r="F768">
        <v>1955</v>
      </c>
      <c r="G768">
        <v>1900</v>
      </c>
      <c r="H768">
        <v>1904</v>
      </c>
      <c r="I768" t="s">
        <v>2722</v>
      </c>
      <c r="J768" t="s">
        <v>2723</v>
      </c>
      <c r="K768">
        <v>1864</v>
      </c>
      <c r="L768">
        <v>1944</v>
      </c>
    </row>
    <row r="769" spans="1:12" x14ac:dyDescent="0.25">
      <c r="A769" t="s">
        <v>55</v>
      </c>
      <c r="B769" t="s">
        <v>2724</v>
      </c>
      <c r="C769" t="s">
        <v>50</v>
      </c>
      <c r="D769" t="s">
        <v>68</v>
      </c>
      <c r="E769" t="s">
        <v>2725</v>
      </c>
      <c r="F769">
        <v>1985</v>
      </c>
      <c r="G769">
        <v>1910</v>
      </c>
      <c r="H769">
        <v>1913</v>
      </c>
      <c r="I769" t="s">
        <v>2726</v>
      </c>
      <c r="J769" t="s">
        <v>2727</v>
      </c>
      <c r="K769">
        <v>1888</v>
      </c>
      <c r="L769">
        <v>1978</v>
      </c>
    </row>
    <row r="770" spans="1:12" x14ac:dyDescent="0.25">
      <c r="A770" t="s">
        <v>55</v>
      </c>
      <c r="B770" t="s">
        <v>2728</v>
      </c>
      <c r="C770" t="s">
        <v>50</v>
      </c>
      <c r="D770" t="s">
        <v>2479</v>
      </c>
      <c r="E770" t="s">
        <v>2729</v>
      </c>
      <c r="F770">
        <v>2004</v>
      </c>
      <c r="G770">
        <v>1960</v>
      </c>
      <c r="H770">
        <v>1965</v>
      </c>
      <c r="I770" t="s">
        <v>1912</v>
      </c>
      <c r="J770" t="s">
        <v>82</v>
      </c>
      <c r="K770">
        <v>1921</v>
      </c>
      <c r="L770">
        <v>2012</v>
      </c>
    </row>
    <row r="771" spans="1:12" x14ac:dyDescent="0.25">
      <c r="A771" t="s">
        <v>55</v>
      </c>
      <c r="B771" t="s">
        <v>2730</v>
      </c>
      <c r="C771" t="s">
        <v>50</v>
      </c>
      <c r="D771" t="s">
        <v>2731</v>
      </c>
      <c r="E771" t="s">
        <v>2732</v>
      </c>
      <c r="F771">
        <v>1934</v>
      </c>
      <c r="G771">
        <v>1930</v>
      </c>
      <c r="H771">
        <v>1934</v>
      </c>
      <c r="I771" t="s">
        <v>944</v>
      </c>
      <c r="J771" t="s">
        <v>61</v>
      </c>
      <c r="K771">
        <v>1870</v>
      </c>
      <c r="L771">
        <v>1951</v>
      </c>
    </row>
    <row r="772" spans="1:12" x14ac:dyDescent="0.25">
      <c r="A772" t="s">
        <v>55</v>
      </c>
      <c r="B772" t="s">
        <v>2734</v>
      </c>
      <c r="C772" t="s">
        <v>50</v>
      </c>
      <c r="D772" t="s">
        <v>68</v>
      </c>
      <c r="E772" t="s">
        <v>2735</v>
      </c>
      <c r="F772">
        <v>1981</v>
      </c>
      <c r="G772">
        <v>1970</v>
      </c>
      <c r="H772">
        <v>1977</v>
      </c>
      <c r="I772" t="s">
        <v>2736</v>
      </c>
      <c r="J772" t="s">
        <v>1799</v>
      </c>
      <c r="K772">
        <v>1918</v>
      </c>
      <c r="L772">
        <v>1995</v>
      </c>
    </row>
    <row r="773" spans="1:12" x14ac:dyDescent="0.25">
      <c r="A773" t="s">
        <v>48</v>
      </c>
      <c r="B773" t="s">
        <v>2737</v>
      </c>
      <c r="C773" t="s">
        <v>50</v>
      </c>
      <c r="D773" t="s">
        <v>68</v>
      </c>
      <c r="E773" t="s">
        <v>2738</v>
      </c>
      <c r="F773">
        <v>1954</v>
      </c>
      <c r="G773">
        <v>1910</v>
      </c>
      <c r="H773">
        <v>1914</v>
      </c>
      <c r="I773" t="s">
        <v>2739</v>
      </c>
      <c r="J773" t="s">
        <v>54</v>
      </c>
      <c r="K773">
        <v>1876</v>
      </c>
      <c r="L773">
        <v>1952</v>
      </c>
    </row>
    <row r="774" spans="1:12" x14ac:dyDescent="0.25">
      <c r="A774" t="s">
        <v>55</v>
      </c>
      <c r="B774" t="s">
        <v>2740</v>
      </c>
      <c r="C774" t="s">
        <v>214</v>
      </c>
      <c r="D774" t="s">
        <v>537</v>
      </c>
      <c r="E774" t="s">
        <v>2741</v>
      </c>
      <c r="F774">
        <v>1997</v>
      </c>
      <c r="G774">
        <v>0</v>
      </c>
      <c r="H774">
        <v>0</v>
      </c>
      <c r="I774" t="s">
        <v>106</v>
      </c>
      <c r="J774" t="s">
        <v>474</v>
      </c>
      <c r="K774">
        <v>1740</v>
      </c>
      <c r="L774">
        <v>1812</v>
      </c>
    </row>
    <row r="775" spans="1:12" x14ac:dyDescent="0.25">
      <c r="A775" t="s">
        <v>55</v>
      </c>
      <c r="B775" t="s">
        <v>2743</v>
      </c>
      <c r="C775" t="s">
        <v>50</v>
      </c>
      <c r="D775" t="s">
        <v>68</v>
      </c>
      <c r="E775" t="s">
        <v>2744</v>
      </c>
      <c r="F775">
        <v>1968</v>
      </c>
      <c r="G775">
        <v>1930</v>
      </c>
      <c r="H775">
        <v>1936</v>
      </c>
      <c r="I775" t="s">
        <v>2745</v>
      </c>
      <c r="J775" t="s">
        <v>2746</v>
      </c>
      <c r="K775">
        <v>1894</v>
      </c>
      <c r="L775">
        <v>1968</v>
      </c>
    </row>
    <row r="776" spans="1:12" x14ac:dyDescent="0.25">
      <c r="A776" t="s">
        <v>48</v>
      </c>
      <c r="B776" t="s">
        <v>2747</v>
      </c>
      <c r="C776" t="s">
        <v>50</v>
      </c>
      <c r="D776" t="s">
        <v>2748</v>
      </c>
      <c r="E776" t="s">
        <v>2749</v>
      </c>
      <c r="F776">
        <v>1999</v>
      </c>
      <c r="G776">
        <v>1990</v>
      </c>
      <c r="H776">
        <v>1997</v>
      </c>
      <c r="I776" t="s">
        <v>1279</v>
      </c>
      <c r="J776" t="s">
        <v>61</v>
      </c>
      <c r="K776">
        <v>1960</v>
      </c>
      <c r="L776">
        <v>0</v>
      </c>
    </row>
    <row r="777" spans="1:12" x14ac:dyDescent="0.25">
      <c r="A777" t="s">
        <v>55</v>
      </c>
      <c r="B777" t="s">
        <v>2750</v>
      </c>
      <c r="C777" t="s">
        <v>50</v>
      </c>
      <c r="D777" t="s">
        <v>186</v>
      </c>
      <c r="E777" t="s">
        <v>2751</v>
      </c>
      <c r="F777">
        <v>1967</v>
      </c>
      <c r="G777">
        <v>1950</v>
      </c>
      <c r="H777">
        <v>1959</v>
      </c>
      <c r="I777" t="s">
        <v>2752</v>
      </c>
      <c r="J777" t="s">
        <v>2753</v>
      </c>
      <c r="K777">
        <v>1904</v>
      </c>
      <c r="L777">
        <v>1985</v>
      </c>
    </row>
    <row r="778" spans="1:12" x14ac:dyDescent="0.25">
      <c r="A778" t="s">
        <v>55</v>
      </c>
      <c r="B778" t="s">
        <v>2754</v>
      </c>
      <c r="C778" t="s">
        <v>264</v>
      </c>
      <c r="D778" t="s">
        <v>205</v>
      </c>
      <c r="E778" t="s">
        <v>2755</v>
      </c>
      <c r="F778">
        <v>1997</v>
      </c>
      <c r="G778">
        <v>0</v>
      </c>
      <c r="H778">
        <v>0</v>
      </c>
      <c r="I778" t="s">
        <v>106</v>
      </c>
      <c r="J778" t="s">
        <v>2756</v>
      </c>
      <c r="K778">
        <v>1784</v>
      </c>
      <c r="L778">
        <v>1849</v>
      </c>
    </row>
    <row r="779" spans="1:12" x14ac:dyDescent="0.25">
      <c r="A779" t="s">
        <v>55</v>
      </c>
      <c r="B779" t="s">
        <v>2757</v>
      </c>
      <c r="C779" t="s">
        <v>50</v>
      </c>
      <c r="D779" t="s">
        <v>2758</v>
      </c>
      <c r="E779" t="s">
        <v>2759</v>
      </c>
      <c r="F779">
        <v>1967</v>
      </c>
      <c r="G779">
        <v>1960</v>
      </c>
      <c r="H779">
        <v>1966</v>
      </c>
      <c r="I779" t="s">
        <v>2760</v>
      </c>
      <c r="J779" t="s">
        <v>2229</v>
      </c>
      <c r="K779">
        <v>1927</v>
      </c>
      <c r="L779">
        <v>0</v>
      </c>
    </row>
    <row r="780" spans="1:12" x14ac:dyDescent="0.25">
      <c r="A780" t="s">
        <v>55</v>
      </c>
      <c r="B780" t="s">
        <v>2761</v>
      </c>
      <c r="C780" t="s">
        <v>50</v>
      </c>
      <c r="D780" t="s">
        <v>205</v>
      </c>
      <c r="E780" t="s">
        <v>2762</v>
      </c>
      <c r="F780">
        <v>1996</v>
      </c>
      <c r="G780">
        <v>1740</v>
      </c>
      <c r="H780">
        <v>1740</v>
      </c>
      <c r="I780" t="s">
        <v>2763</v>
      </c>
      <c r="K780">
        <v>1710</v>
      </c>
      <c r="L780">
        <v>1750</v>
      </c>
    </row>
    <row r="781" spans="1:12" x14ac:dyDescent="0.25">
      <c r="A781" t="s">
        <v>55</v>
      </c>
      <c r="B781" t="s">
        <v>2764</v>
      </c>
      <c r="C781" t="s">
        <v>50</v>
      </c>
      <c r="D781" t="s">
        <v>2765</v>
      </c>
      <c r="E781" t="s">
        <v>2766</v>
      </c>
      <c r="F781">
        <v>2012</v>
      </c>
      <c r="G781">
        <v>2000</v>
      </c>
      <c r="H781">
        <v>2005</v>
      </c>
      <c r="I781" t="s">
        <v>298</v>
      </c>
      <c r="J781" t="s">
        <v>2767</v>
      </c>
      <c r="K781">
        <v>1949</v>
      </c>
      <c r="L781">
        <v>0</v>
      </c>
    </row>
    <row r="782" spans="1:12" x14ac:dyDescent="0.25">
      <c r="A782" t="s">
        <v>48</v>
      </c>
      <c r="B782" t="s">
        <v>2768</v>
      </c>
      <c r="C782" t="s">
        <v>50</v>
      </c>
      <c r="D782" t="s">
        <v>68</v>
      </c>
      <c r="E782" t="s">
        <v>2769</v>
      </c>
      <c r="F782">
        <v>1940</v>
      </c>
      <c r="G782">
        <v>1930</v>
      </c>
      <c r="H782">
        <v>1935</v>
      </c>
      <c r="I782" t="s">
        <v>2770</v>
      </c>
      <c r="J782" t="s">
        <v>373</v>
      </c>
      <c r="K782">
        <v>1905</v>
      </c>
      <c r="L782">
        <v>1983</v>
      </c>
    </row>
    <row r="783" spans="1:12" x14ac:dyDescent="0.25">
      <c r="A783" t="s">
        <v>48</v>
      </c>
      <c r="B783" t="s">
        <v>2771</v>
      </c>
      <c r="C783" t="s">
        <v>50</v>
      </c>
      <c r="D783" t="s">
        <v>1621</v>
      </c>
      <c r="E783" t="s">
        <v>2772</v>
      </c>
      <c r="F783">
        <v>2009</v>
      </c>
      <c r="G783">
        <v>1990</v>
      </c>
      <c r="H783">
        <v>1995</v>
      </c>
      <c r="I783" t="s">
        <v>2773</v>
      </c>
      <c r="J783" t="s">
        <v>2356</v>
      </c>
      <c r="K783">
        <v>1965</v>
      </c>
      <c r="L783">
        <v>0</v>
      </c>
    </row>
    <row r="784" spans="1:12" x14ac:dyDescent="0.25">
      <c r="A784" t="s">
        <v>55</v>
      </c>
      <c r="B784" t="s">
        <v>2774</v>
      </c>
      <c r="C784" t="s">
        <v>50</v>
      </c>
      <c r="D784" t="s">
        <v>265</v>
      </c>
      <c r="E784" t="s">
        <v>2775</v>
      </c>
      <c r="F784">
        <v>1988</v>
      </c>
      <c r="G784">
        <v>1810</v>
      </c>
      <c r="H784">
        <v>1819</v>
      </c>
      <c r="I784" t="s">
        <v>267</v>
      </c>
      <c r="K784">
        <v>1819</v>
      </c>
      <c r="L784">
        <v>1819</v>
      </c>
    </row>
    <row r="785" spans="1:12" x14ac:dyDescent="0.25">
      <c r="A785" t="s">
        <v>55</v>
      </c>
      <c r="B785" t="s">
        <v>2776</v>
      </c>
      <c r="C785" t="s">
        <v>50</v>
      </c>
      <c r="D785" t="s">
        <v>937</v>
      </c>
      <c r="E785" t="s">
        <v>2777</v>
      </c>
      <c r="F785">
        <v>1983</v>
      </c>
      <c r="G785">
        <v>1880</v>
      </c>
      <c r="H785">
        <v>1883</v>
      </c>
      <c r="I785" t="s">
        <v>2778</v>
      </c>
      <c r="J785" t="s">
        <v>82</v>
      </c>
      <c r="K785">
        <v>1834</v>
      </c>
      <c r="L785">
        <v>1917</v>
      </c>
    </row>
    <row r="786" spans="1:12" x14ac:dyDescent="0.25">
      <c r="A786" t="s">
        <v>55</v>
      </c>
      <c r="B786" t="s">
        <v>2779</v>
      </c>
      <c r="C786" t="s">
        <v>50</v>
      </c>
      <c r="D786" t="s">
        <v>316</v>
      </c>
      <c r="E786" t="s">
        <v>2780</v>
      </c>
      <c r="F786">
        <v>1975</v>
      </c>
      <c r="G786">
        <v>1940</v>
      </c>
      <c r="H786">
        <v>1947</v>
      </c>
      <c r="I786" t="s">
        <v>1904</v>
      </c>
      <c r="J786" t="s">
        <v>2781</v>
      </c>
      <c r="K786">
        <v>1895</v>
      </c>
      <c r="L786">
        <v>1963</v>
      </c>
    </row>
    <row r="787" spans="1:12" x14ac:dyDescent="0.25">
      <c r="A787" t="s">
        <v>55</v>
      </c>
      <c r="B787" t="s">
        <v>2782</v>
      </c>
      <c r="C787" t="s">
        <v>50</v>
      </c>
      <c r="D787" t="s">
        <v>2783</v>
      </c>
      <c r="E787" t="s">
        <v>2784</v>
      </c>
      <c r="F787">
        <v>1973</v>
      </c>
      <c r="G787">
        <v>1970</v>
      </c>
      <c r="H787">
        <v>1973</v>
      </c>
      <c r="I787" t="s">
        <v>1492</v>
      </c>
      <c r="J787" t="s">
        <v>2785</v>
      </c>
      <c r="K787">
        <v>1938</v>
      </c>
      <c r="L787">
        <v>1974</v>
      </c>
    </row>
    <row r="788" spans="1:12" x14ac:dyDescent="0.25">
      <c r="A788" t="s">
        <v>55</v>
      </c>
      <c r="B788" t="s">
        <v>2786</v>
      </c>
      <c r="C788" t="s">
        <v>50</v>
      </c>
      <c r="D788" t="s">
        <v>470</v>
      </c>
      <c r="E788" t="s">
        <v>2787</v>
      </c>
      <c r="F788">
        <v>1968</v>
      </c>
      <c r="G788">
        <v>1800</v>
      </c>
      <c r="H788">
        <v>1803</v>
      </c>
      <c r="I788" t="s">
        <v>2455</v>
      </c>
      <c r="J788" t="s">
        <v>2788</v>
      </c>
      <c r="K788">
        <v>1775</v>
      </c>
      <c r="L788">
        <v>1863</v>
      </c>
    </row>
    <row r="789" spans="1:12" x14ac:dyDescent="0.25">
      <c r="A789" t="s">
        <v>55</v>
      </c>
      <c r="B789" t="s">
        <v>2789</v>
      </c>
      <c r="C789" t="s">
        <v>50</v>
      </c>
      <c r="D789" t="s">
        <v>68</v>
      </c>
      <c r="E789" t="s">
        <v>2790</v>
      </c>
      <c r="F789">
        <v>1970</v>
      </c>
      <c r="G789">
        <v>1930</v>
      </c>
      <c r="H789">
        <v>1934</v>
      </c>
      <c r="I789" t="s">
        <v>699</v>
      </c>
      <c r="J789" t="s">
        <v>82</v>
      </c>
      <c r="K789">
        <v>1885</v>
      </c>
      <c r="L789">
        <v>1941</v>
      </c>
    </row>
    <row r="790" spans="1:12" x14ac:dyDescent="0.25">
      <c r="A790" t="s">
        <v>48</v>
      </c>
      <c r="B790" t="s">
        <v>2791</v>
      </c>
      <c r="C790" t="s">
        <v>50</v>
      </c>
      <c r="D790" t="s">
        <v>68</v>
      </c>
      <c r="E790" t="s">
        <v>2792</v>
      </c>
      <c r="F790">
        <v>1966</v>
      </c>
      <c r="G790">
        <v>1960</v>
      </c>
      <c r="H790">
        <v>1963</v>
      </c>
      <c r="I790" t="s">
        <v>1054</v>
      </c>
      <c r="J790" t="s">
        <v>2793</v>
      </c>
      <c r="K790">
        <v>1885</v>
      </c>
      <c r="L790">
        <v>1979</v>
      </c>
    </row>
    <row r="791" spans="1:12" x14ac:dyDescent="0.25">
      <c r="A791" t="s">
        <v>55</v>
      </c>
      <c r="B791" t="s">
        <v>2794</v>
      </c>
      <c r="C791" t="s">
        <v>50</v>
      </c>
      <c r="D791" t="s">
        <v>2795</v>
      </c>
      <c r="E791" t="s">
        <v>2796</v>
      </c>
      <c r="F791">
        <v>2009</v>
      </c>
      <c r="G791">
        <v>1990</v>
      </c>
      <c r="H791">
        <v>1997</v>
      </c>
      <c r="I791" t="s">
        <v>2797</v>
      </c>
      <c r="J791" t="s">
        <v>61</v>
      </c>
      <c r="K791">
        <v>1966</v>
      </c>
      <c r="L791">
        <v>0</v>
      </c>
    </row>
    <row r="792" spans="1:12" x14ac:dyDescent="0.25">
      <c r="A792" t="s">
        <v>55</v>
      </c>
      <c r="B792" t="s">
        <v>2798</v>
      </c>
      <c r="C792" t="s">
        <v>50</v>
      </c>
      <c r="D792" t="s">
        <v>470</v>
      </c>
      <c r="E792" t="s">
        <v>2799</v>
      </c>
      <c r="F792">
        <v>1982</v>
      </c>
      <c r="G792">
        <v>1940</v>
      </c>
      <c r="H792">
        <v>1948</v>
      </c>
      <c r="I792" t="s">
        <v>75</v>
      </c>
      <c r="J792" t="s">
        <v>1706</v>
      </c>
      <c r="K792">
        <v>1897</v>
      </c>
      <c r="L792">
        <v>1994</v>
      </c>
    </row>
    <row r="793" spans="1:12" x14ac:dyDescent="0.25">
      <c r="A793" t="s">
        <v>55</v>
      </c>
      <c r="B793" t="s">
        <v>2800</v>
      </c>
      <c r="C793" t="s">
        <v>50</v>
      </c>
      <c r="D793" t="s">
        <v>2801</v>
      </c>
      <c r="E793" t="s">
        <v>2802</v>
      </c>
      <c r="F793">
        <v>2007</v>
      </c>
      <c r="G793">
        <v>2000</v>
      </c>
      <c r="H793">
        <v>2006</v>
      </c>
      <c r="I793" t="s">
        <v>1657</v>
      </c>
      <c r="J793" t="s">
        <v>1841</v>
      </c>
      <c r="K793">
        <v>1964</v>
      </c>
      <c r="L793">
        <v>0</v>
      </c>
    </row>
    <row r="794" spans="1:12" x14ac:dyDescent="0.25">
      <c r="A794" t="s">
        <v>55</v>
      </c>
      <c r="B794" t="s">
        <v>2803</v>
      </c>
      <c r="C794" t="s">
        <v>50</v>
      </c>
      <c r="D794" t="s">
        <v>2804</v>
      </c>
      <c r="E794" t="s">
        <v>2805</v>
      </c>
      <c r="F794">
        <v>1982</v>
      </c>
      <c r="G794">
        <v>1980</v>
      </c>
      <c r="H794">
        <v>1981</v>
      </c>
      <c r="I794" t="s">
        <v>2806</v>
      </c>
      <c r="J794" t="s">
        <v>577</v>
      </c>
      <c r="K794">
        <v>1947</v>
      </c>
      <c r="L794">
        <v>0</v>
      </c>
    </row>
    <row r="795" spans="1:12" x14ac:dyDescent="0.25">
      <c r="A795" t="s">
        <v>55</v>
      </c>
      <c r="B795" t="s">
        <v>2807</v>
      </c>
      <c r="C795" t="s">
        <v>50</v>
      </c>
      <c r="D795" t="s">
        <v>537</v>
      </c>
      <c r="E795" t="s">
        <v>2808</v>
      </c>
      <c r="F795">
        <v>1997</v>
      </c>
      <c r="G795">
        <v>0</v>
      </c>
      <c r="H795">
        <v>0</v>
      </c>
      <c r="I795" t="s">
        <v>106</v>
      </c>
      <c r="K795">
        <v>1796</v>
      </c>
      <c r="L795">
        <v>1858</v>
      </c>
    </row>
    <row r="796" spans="1:12" x14ac:dyDescent="0.25">
      <c r="A796" t="s">
        <v>55</v>
      </c>
      <c r="B796" t="s">
        <v>2809</v>
      </c>
      <c r="C796" t="s">
        <v>50</v>
      </c>
      <c r="D796" t="s">
        <v>283</v>
      </c>
      <c r="E796" t="s">
        <v>297</v>
      </c>
      <c r="F796">
        <v>1997</v>
      </c>
      <c r="G796">
        <v>1990</v>
      </c>
      <c r="H796">
        <v>1992</v>
      </c>
      <c r="I796" t="s">
        <v>2810</v>
      </c>
      <c r="J796" t="s">
        <v>61</v>
      </c>
      <c r="K796">
        <v>1963</v>
      </c>
      <c r="L796">
        <v>0</v>
      </c>
    </row>
    <row r="797" spans="1:12" x14ac:dyDescent="0.25">
      <c r="A797" t="s">
        <v>55</v>
      </c>
      <c r="B797" t="s">
        <v>2811</v>
      </c>
      <c r="C797" t="s">
        <v>50</v>
      </c>
      <c r="D797" t="s">
        <v>68</v>
      </c>
      <c r="E797" t="s">
        <v>2812</v>
      </c>
      <c r="F797">
        <v>1997</v>
      </c>
      <c r="G797">
        <v>1720</v>
      </c>
      <c r="H797">
        <v>1723</v>
      </c>
      <c r="I797" t="s">
        <v>2813</v>
      </c>
      <c r="J797" t="s">
        <v>2814</v>
      </c>
      <c r="K797">
        <v>1685</v>
      </c>
      <c r="L797">
        <v>1749</v>
      </c>
    </row>
    <row r="798" spans="1:12" x14ac:dyDescent="0.25">
      <c r="A798" t="s">
        <v>55</v>
      </c>
      <c r="B798" t="s">
        <v>2815</v>
      </c>
      <c r="C798" t="s">
        <v>50</v>
      </c>
      <c r="D798" t="s">
        <v>68</v>
      </c>
      <c r="E798" t="s">
        <v>2816</v>
      </c>
      <c r="F798">
        <v>1992</v>
      </c>
      <c r="G798">
        <v>1980</v>
      </c>
      <c r="H798">
        <v>1985</v>
      </c>
      <c r="I798" t="s">
        <v>2817</v>
      </c>
      <c r="J798" t="s">
        <v>2214</v>
      </c>
      <c r="K798">
        <v>1958</v>
      </c>
      <c r="L798">
        <v>0</v>
      </c>
    </row>
    <row r="799" spans="1:12" x14ac:dyDescent="0.25">
      <c r="A799" t="s">
        <v>55</v>
      </c>
      <c r="B799" t="s">
        <v>2818</v>
      </c>
      <c r="C799" t="s">
        <v>50</v>
      </c>
      <c r="D799" t="s">
        <v>68</v>
      </c>
      <c r="E799" t="s">
        <v>2819</v>
      </c>
      <c r="F799">
        <v>1974</v>
      </c>
      <c r="G799">
        <v>1970</v>
      </c>
      <c r="H799">
        <v>1971</v>
      </c>
      <c r="I799" t="s">
        <v>886</v>
      </c>
      <c r="J799" t="s">
        <v>2820</v>
      </c>
      <c r="K799">
        <v>1930</v>
      </c>
      <c r="L799">
        <v>2014</v>
      </c>
    </row>
    <row r="800" spans="1:12" x14ac:dyDescent="0.25">
      <c r="A800" t="s">
        <v>55</v>
      </c>
      <c r="B800" t="s">
        <v>2821</v>
      </c>
      <c r="C800" t="s">
        <v>50</v>
      </c>
      <c r="D800" t="s">
        <v>316</v>
      </c>
      <c r="E800" t="s">
        <v>1132</v>
      </c>
      <c r="F800">
        <v>1975</v>
      </c>
      <c r="G800">
        <v>1970</v>
      </c>
      <c r="H800">
        <v>1970</v>
      </c>
      <c r="I800" t="s">
        <v>318</v>
      </c>
      <c r="J800" t="s">
        <v>323</v>
      </c>
      <c r="K800">
        <v>1931</v>
      </c>
      <c r="L800">
        <v>0</v>
      </c>
    </row>
    <row r="801" spans="1:12" x14ac:dyDescent="0.25">
      <c r="A801" t="s">
        <v>55</v>
      </c>
      <c r="B801" t="s">
        <v>2822</v>
      </c>
      <c r="C801" t="s">
        <v>50</v>
      </c>
      <c r="D801" t="s">
        <v>68</v>
      </c>
      <c r="E801" t="s">
        <v>2823</v>
      </c>
      <c r="F801">
        <v>1987</v>
      </c>
      <c r="G801">
        <v>1930</v>
      </c>
      <c r="H801">
        <v>1939</v>
      </c>
      <c r="I801" t="s">
        <v>197</v>
      </c>
      <c r="J801" t="s">
        <v>990</v>
      </c>
      <c r="K801">
        <v>1880</v>
      </c>
      <c r="L801">
        <v>1954</v>
      </c>
    </row>
    <row r="802" spans="1:12" x14ac:dyDescent="0.25">
      <c r="A802" t="s">
        <v>55</v>
      </c>
      <c r="B802" t="s">
        <v>2824</v>
      </c>
      <c r="C802" t="s">
        <v>50</v>
      </c>
      <c r="D802" t="s">
        <v>68</v>
      </c>
      <c r="E802" t="s">
        <v>2825</v>
      </c>
      <c r="F802">
        <v>1976</v>
      </c>
      <c r="G802">
        <v>1630</v>
      </c>
      <c r="H802">
        <v>1636</v>
      </c>
      <c r="I802" t="s">
        <v>2826</v>
      </c>
      <c r="J802" t="s">
        <v>61</v>
      </c>
      <c r="K802">
        <v>1611</v>
      </c>
      <c r="L802">
        <v>1675</v>
      </c>
    </row>
    <row r="803" spans="1:12" x14ac:dyDescent="0.25">
      <c r="A803" t="s">
        <v>55</v>
      </c>
      <c r="B803" t="s">
        <v>2827</v>
      </c>
      <c r="C803" t="s">
        <v>50</v>
      </c>
      <c r="D803" t="s">
        <v>68</v>
      </c>
      <c r="E803" t="s">
        <v>2828</v>
      </c>
      <c r="F803">
        <v>1982</v>
      </c>
      <c r="G803">
        <v>1950</v>
      </c>
      <c r="H803">
        <v>1950</v>
      </c>
      <c r="I803" t="s">
        <v>2829</v>
      </c>
      <c r="J803" t="s">
        <v>2830</v>
      </c>
      <c r="K803">
        <v>1894</v>
      </c>
      <c r="L803">
        <v>1972</v>
      </c>
    </row>
    <row r="804" spans="1:12" x14ac:dyDescent="0.25">
      <c r="A804" t="s">
        <v>55</v>
      </c>
      <c r="B804" t="s">
        <v>2831</v>
      </c>
      <c r="C804" t="s">
        <v>50</v>
      </c>
      <c r="D804" t="s">
        <v>186</v>
      </c>
      <c r="E804" t="s">
        <v>2832</v>
      </c>
      <c r="F804">
        <v>1938</v>
      </c>
      <c r="G804">
        <v>1930</v>
      </c>
      <c r="H804">
        <v>1934</v>
      </c>
      <c r="I804" t="s">
        <v>2833</v>
      </c>
      <c r="J804" t="s">
        <v>2834</v>
      </c>
      <c r="K804">
        <v>1874</v>
      </c>
      <c r="L804">
        <v>1946</v>
      </c>
    </row>
    <row r="805" spans="1:12" x14ac:dyDescent="0.25">
      <c r="A805" t="s">
        <v>55</v>
      </c>
      <c r="B805" t="s">
        <v>2835</v>
      </c>
      <c r="C805" t="s">
        <v>50</v>
      </c>
      <c r="D805" t="s">
        <v>68</v>
      </c>
      <c r="E805" t="s">
        <v>2836</v>
      </c>
      <c r="F805">
        <v>1959</v>
      </c>
      <c r="G805">
        <v>1940</v>
      </c>
      <c r="H805">
        <v>1942</v>
      </c>
      <c r="I805" t="s">
        <v>2334</v>
      </c>
      <c r="J805" t="s">
        <v>2837</v>
      </c>
      <c r="K805">
        <v>1911</v>
      </c>
      <c r="L805">
        <v>1958</v>
      </c>
    </row>
    <row r="806" spans="1:12" x14ac:dyDescent="0.25">
      <c r="A806" t="s">
        <v>55</v>
      </c>
      <c r="B806" t="s">
        <v>2838</v>
      </c>
      <c r="C806" t="s">
        <v>50</v>
      </c>
      <c r="D806" t="s">
        <v>2839</v>
      </c>
      <c r="E806" t="s">
        <v>2840</v>
      </c>
      <c r="F806">
        <v>1919</v>
      </c>
      <c r="G806">
        <v>1850</v>
      </c>
      <c r="H806">
        <v>1850</v>
      </c>
      <c r="I806" t="s">
        <v>2841</v>
      </c>
      <c r="J806" t="s">
        <v>2842</v>
      </c>
      <c r="K806">
        <v>1827</v>
      </c>
      <c r="L806">
        <v>1854</v>
      </c>
    </row>
    <row r="807" spans="1:12" x14ac:dyDescent="0.25">
      <c r="A807" t="s">
        <v>55</v>
      </c>
      <c r="B807" t="s">
        <v>2843</v>
      </c>
      <c r="C807" t="s">
        <v>50</v>
      </c>
      <c r="D807" t="s">
        <v>537</v>
      </c>
      <c r="E807" t="s">
        <v>2844</v>
      </c>
      <c r="F807">
        <v>1997</v>
      </c>
      <c r="G807">
        <v>0</v>
      </c>
      <c r="H807">
        <v>0</v>
      </c>
      <c r="I807" t="s">
        <v>106</v>
      </c>
      <c r="J807" t="s">
        <v>2845</v>
      </c>
      <c r="K807">
        <v>1729</v>
      </c>
      <c r="L807">
        <v>1816</v>
      </c>
    </row>
    <row r="808" spans="1:12" x14ac:dyDescent="0.25">
      <c r="A808" t="s">
        <v>55</v>
      </c>
      <c r="B808" t="s">
        <v>2846</v>
      </c>
      <c r="C808" t="s">
        <v>50</v>
      </c>
      <c r="D808" t="s">
        <v>68</v>
      </c>
      <c r="E808" t="s">
        <v>2847</v>
      </c>
      <c r="F808">
        <v>1980</v>
      </c>
      <c r="G808">
        <v>1730</v>
      </c>
      <c r="H808">
        <v>1738</v>
      </c>
      <c r="I808" t="s">
        <v>631</v>
      </c>
      <c r="J808" t="s">
        <v>2845</v>
      </c>
      <c r="K808">
        <v>1711</v>
      </c>
      <c r="L808">
        <v>1787</v>
      </c>
    </row>
    <row r="809" spans="1:12" x14ac:dyDescent="0.25">
      <c r="A809" t="s">
        <v>55</v>
      </c>
      <c r="B809" t="s">
        <v>2848</v>
      </c>
      <c r="C809" t="s">
        <v>50</v>
      </c>
      <c r="D809" t="s">
        <v>540</v>
      </c>
      <c r="E809" t="s">
        <v>2849</v>
      </c>
      <c r="F809">
        <v>1997</v>
      </c>
      <c r="G809">
        <v>1710</v>
      </c>
      <c r="H809">
        <v>1719</v>
      </c>
      <c r="I809" t="s">
        <v>106</v>
      </c>
      <c r="K809">
        <v>1708</v>
      </c>
      <c r="L809">
        <v>1752</v>
      </c>
    </row>
    <row r="810" spans="1:12" x14ac:dyDescent="0.25">
      <c r="A810" t="s">
        <v>55</v>
      </c>
      <c r="B810" t="s">
        <v>2850</v>
      </c>
      <c r="C810" t="s">
        <v>50</v>
      </c>
      <c r="D810" t="s">
        <v>209</v>
      </c>
      <c r="E810" t="s">
        <v>2851</v>
      </c>
      <c r="F810">
        <v>2004</v>
      </c>
      <c r="G810">
        <v>2000</v>
      </c>
      <c r="H810">
        <v>2001</v>
      </c>
      <c r="I810" t="s">
        <v>2852</v>
      </c>
      <c r="J810" t="s">
        <v>2853</v>
      </c>
      <c r="K810">
        <v>1975</v>
      </c>
      <c r="L810">
        <v>0</v>
      </c>
    </row>
    <row r="811" spans="1:12" x14ac:dyDescent="0.25">
      <c r="A811" t="s">
        <v>55</v>
      </c>
      <c r="B811" t="s">
        <v>2854</v>
      </c>
      <c r="C811" t="s">
        <v>50</v>
      </c>
      <c r="D811" t="s">
        <v>2855</v>
      </c>
      <c r="E811" t="s">
        <v>2856</v>
      </c>
      <c r="F811">
        <v>1973</v>
      </c>
      <c r="G811">
        <v>1970</v>
      </c>
      <c r="H811">
        <v>1971</v>
      </c>
      <c r="I811" t="s">
        <v>1492</v>
      </c>
      <c r="J811" t="s">
        <v>2857</v>
      </c>
      <c r="K811">
        <v>1941</v>
      </c>
      <c r="L811">
        <v>0</v>
      </c>
    </row>
    <row r="812" spans="1:12" x14ac:dyDescent="0.25">
      <c r="A812" t="s">
        <v>55</v>
      </c>
      <c r="B812" t="s">
        <v>2858</v>
      </c>
      <c r="C812" t="s">
        <v>50</v>
      </c>
      <c r="D812" t="s">
        <v>186</v>
      </c>
      <c r="E812" t="s">
        <v>2859</v>
      </c>
      <c r="F812">
        <v>1981</v>
      </c>
      <c r="G812">
        <v>0</v>
      </c>
      <c r="H812">
        <v>0</v>
      </c>
      <c r="I812" t="s">
        <v>294</v>
      </c>
      <c r="J812" t="s">
        <v>1355</v>
      </c>
      <c r="K812">
        <v>1878</v>
      </c>
      <c r="L812">
        <v>1961</v>
      </c>
    </row>
    <row r="813" spans="1:12" x14ac:dyDescent="0.25">
      <c r="A813" t="s">
        <v>55</v>
      </c>
      <c r="B813" t="s">
        <v>2860</v>
      </c>
      <c r="C813" t="s">
        <v>50</v>
      </c>
      <c r="D813" t="s">
        <v>2861</v>
      </c>
      <c r="E813" t="s">
        <v>2862</v>
      </c>
      <c r="F813">
        <v>1997</v>
      </c>
      <c r="G813">
        <v>1990</v>
      </c>
      <c r="H813">
        <v>1995</v>
      </c>
      <c r="I813" t="s">
        <v>2863</v>
      </c>
      <c r="K813">
        <v>1972</v>
      </c>
      <c r="L813">
        <v>0</v>
      </c>
    </row>
    <row r="814" spans="1:12" x14ac:dyDescent="0.25">
      <c r="A814" t="s">
        <v>55</v>
      </c>
      <c r="B814" t="s">
        <v>2864</v>
      </c>
      <c r="C814" t="s">
        <v>50</v>
      </c>
      <c r="D814" t="s">
        <v>68</v>
      </c>
      <c r="E814" t="s">
        <v>2865</v>
      </c>
      <c r="F814">
        <v>1900</v>
      </c>
      <c r="G814">
        <v>1900</v>
      </c>
      <c r="H814">
        <v>1900</v>
      </c>
      <c r="I814" t="s">
        <v>110</v>
      </c>
      <c r="J814" t="s">
        <v>61</v>
      </c>
      <c r="K814">
        <v>1853</v>
      </c>
      <c r="L814">
        <v>1928</v>
      </c>
    </row>
    <row r="815" spans="1:12" x14ac:dyDescent="0.25">
      <c r="A815" t="s">
        <v>55</v>
      </c>
      <c r="B815" t="s">
        <v>2866</v>
      </c>
      <c r="C815" t="s">
        <v>50</v>
      </c>
      <c r="D815" t="s">
        <v>1603</v>
      </c>
      <c r="E815" t="s">
        <v>2867</v>
      </c>
      <c r="F815">
        <v>1982</v>
      </c>
      <c r="G815">
        <v>1970</v>
      </c>
      <c r="H815">
        <v>1978</v>
      </c>
      <c r="I815" t="s">
        <v>75</v>
      </c>
      <c r="J815" t="s">
        <v>2868</v>
      </c>
      <c r="K815">
        <v>1922</v>
      </c>
      <c r="L815">
        <v>1993</v>
      </c>
    </row>
    <row r="816" spans="1:12" x14ac:dyDescent="0.25">
      <c r="A816" t="s">
        <v>55</v>
      </c>
      <c r="B816" t="s">
        <v>2870</v>
      </c>
      <c r="C816" t="s">
        <v>50</v>
      </c>
      <c r="D816" t="s">
        <v>2871</v>
      </c>
      <c r="E816" t="s">
        <v>2872</v>
      </c>
      <c r="F816">
        <v>2009</v>
      </c>
      <c r="G816">
        <v>1980</v>
      </c>
      <c r="H816">
        <v>1988</v>
      </c>
      <c r="I816" t="s">
        <v>2873</v>
      </c>
      <c r="J816" t="s">
        <v>2874</v>
      </c>
      <c r="K816">
        <v>1937</v>
      </c>
      <c r="L816">
        <v>2002</v>
      </c>
    </row>
    <row r="817" spans="1:12" x14ac:dyDescent="0.25">
      <c r="A817" t="s">
        <v>55</v>
      </c>
      <c r="B817" t="s">
        <v>2875</v>
      </c>
      <c r="C817" t="s">
        <v>50</v>
      </c>
      <c r="D817" t="s">
        <v>200</v>
      </c>
      <c r="E817" t="s">
        <v>2876</v>
      </c>
      <c r="F817">
        <v>1911</v>
      </c>
      <c r="G817">
        <v>1850</v>
      </c>
      <c r="H817">
        <v>1852</v>
      </c>
      <c r="I817" t="s">
        <v>2877</v>
      </c>
      <c r="K817">
        <v>1822</v>
      </c>
      <c r="L817">
        <v>1853</v>
      </c>
    </row>
    <row r="818" spans="1:12" x14ac:dyDescent="0.25">
      <c r="A818" t="s">
        <v>48</v>
      </c>
      <c r="B818" t="s">
        <v>2878</v>
      </c>
      <c r="C818" t="s">
        <v>50</v>
      </c>
      <c r="D818" t="s">
        <v>2879</v>
      </c>
      <c r="E818" t="s">
        <v>2880</v>
      </c>
      <c r="F818">
        <v>1999</v>
      </c>
      <c r="G818">
        <v>1990</v>
      </c>
      <c r="H818">
        <v>1992</v>
      </c>
      <c r="I818" t="s">
        <v>2881</v>
      </c>
      <c r="J818" t="s">
        <v>2882</v>
      </c>
      <c r="K818">
        <v>1959</v>
      </c>
      <c r="L818">
        <v>0</v>
      </c>
    </row>
    <row r="819" spans="1:12" x14ac:dyDescent="0.25">
      <c r="A819" t="s">
        <v>55</v>
      </c>
      <c r="B819" t="s">
        <v>2883</v>
      </c>
      <c r="C819" t="s">
        <v>50</v>
      </c>
      <c r="D819" t="s">
        <v>2884</v>
      </c>
      <c r="E819" t="s">
        <v>2885</v>
      </c>
      <c r="F819">
        <v>1983</v>
      </c>
      <c r="G819">
        <v>1960</v>
      </c>
      <c r="H819">
        <v>1967</v>
      </c>
      <c r="I819" t="s">
        <v>1164</v>
      </c>
      <c r="K819">
        <v>1941</v>
      </c>
      <c r="L819">
        <v>0</v>
      </c>
    </row>
    <row r="820" spans="1:12" x14ac:dyDescent="0.25">
      <c r="A820" t="s">
        <v>55</v>
      </c>
      <c r="B820" t="s">
        <v>2886</v>
      </c>
      <c r="C820" t="s">
        <v>50</v>
      </c>
      <c r="D820" t="s">
        <v>506</v>
      </c>
      <c r="E820" t="s">
        <v>2887</v>
      </c>
      <c r="F820">
        <v>2002</v>
      </c>
      <c r="G820">
        <v>1990</v>
      </c>
      <c r="H820">
        <v>1997</v>
      </c>
      <c r="I820" t="s">
        <v>2888</v>
      </c>
      <c r="J820" t="s">
        <v>76</v>
      </c>
      <c r="K820">
        <v>1931</v>
      </c>
      <c r="L820">
        <v>0</v>
      </c>
    </row>
    <row r="821" spans="1:12" x14ac:dyDescent="0.25">
      <c r="A821" t="s">
        <v>55</v>
      </c>
      <c r="B821" t="s">
        <v>2889</v>
      </c>
      <c r="C821" t="s">
        <v>50</v>
      </c>
      <c r="D821" t="s">
        <v>68</v>
      </c>
      <c r="E821" t="s">
        <v>2890</v>
      </c>
      <c r="F821">
        <v>1960</v>
      </c>
      <c r="G821">
        <v>1950</v>
      </c>
      <c r="H821">
        <v>1956</v>
      </c>
      <c r="I821" t="s">
        <v>2891</v>
      </c>
      <c r="J821" t="s">
        <v>82</v>
      </c>
      <c r="K821">
        <v>1925</v>
      </c>
      <c r="L821">
        <v>1974</v>
      </c>
    </row>
    <row r="822" spans="1:12" x14ac:dyDescent="0.25">
      <c r="A822" t="s">
        <v>55</v>
      </c>
      <c r="B822" t="s">
        <v>2892</v>
      </c>
      <c r="C822" t="s">
        <v>50</v>
      </c>
      <c r="D822" t="s">
        <v>2861</v>
      </c>
      <c r="E822" t="s">
        <v>2893</v>
      </c>
      <c r="F822">
        <v>2009</v>
      </c>
      <c r="G822">
        <v>2000</v>
      </c>
      <c r="H822">
        <v>2006</v>
      </c>
      <c r="I822" t="s">
        <v>53</v>
      </c>
      <c r="J822" t="s">
        <v>2894</v>
      </c>
      <c r="K822">
        <v>1948</v>
      </c>
      <c r="L822">
        <v>0</v>
      </c>
    </row>
    <row r="823" spans="1:12" x14ac:dyDescent="0.25">
      <c r="A823" t="s">
        <v>55</v>
      </c>
      <c r="B823" t="s">
        <v>2895</v>
      </c>
      <c r="C823" t="s">
        <v>50</v>
      </c>
      <c r="D823" t="s">
        <v>186</v>
      </c>
      <c r="E823" t="s">
        <v>2896</v>
      </c>
      <c r="F823">
        <v>1984</v>
      </c>
      <c r="G823">
        <v>1980</v>
      </c>
      <c r="H823">
        <v>1983</v>
      </c>
      <c r="I823" t="s">
        <v>2897</v>
      </c>
      <c r="J823" t="s">
        <v>2898</v>
      </c>
      <c r="K823">
        <v>1935</v>
      </c>
      <c r="L823">
        <v>0</v>
      </c>
    </row>
    <row r="824" spans="1:12" x14ac:dyDescent="0.25">
      <c r="A824" t="s">
        <v>55</v>
      </c>
      <c r="B824" t="s">
        <v>2899</v>
      </c>
      <c r="C824" t="s">
        <v>50</v>
      </c>
      <c r="D824" t="s">
        <v>2900</v>
      </c>
      <c r="E824" t="s">
        <v>2901</v>
      </c>
      <c r="F824">
        <v>1929</v>
      </c>
      <c r="G824">
        <v>1920</v>
      </c>
      <c r="H824">
        <v>1929</v>
      </c>
      <c r="I824" t="s">
        <v>228</v>
      </c>
      <c r="J824" t="s">
        <v>2902</v>
      </c>
      <c r="K824">
        <v>1894</v>
      </c>
      <c r="L824">
        <v>1983</v>
      </c>
    </row>
    <row r="825" spans="1:12" x14ac:dyDescent="0.25">
      <c r="A825" t="s">
        <v>55</v>
      </c>
      <c r="B825" t="s">
        <v>2903</v>
      </c>
      <c r="C825" t="s">
        <v>50</v>
      </c>
      <c r="D825" t="s">
        <v>2904</v>
      </c>
      <c r="E825" t="s">
        <v>2905</v>
      </c>
      <c r="F825">
        <v>2012</v>
      </c>
      <c r="G825">
        <v>2000</v>
      </c>
      <c r="H825">
        <v>2005</v>
      </c>
      <c r="I825" t="s">
        <v>2906</v>
      </c>
      <c r="J825" t="s">
        <v>2907</v>
      </c>
      <c r="K825">
        <v>1961</v>
      </c>
      <c r="L825">
        <v>0</v>
      </c>
    </row>
    <row r="826" spans="1:12" x14ac:dyDescent="0.25">
      <c r="A826" t="s">
        <v>55</v>
      </c>
      <c r="B826" t="s">
        <v>2908</v>
      </c>
      <c r="C826" t="s">
        <v>50</v>
      </c>
      <c r="D826" t="s">
        <v>2479</v>
      </c>
      <c r="E826" t="s">
        <v>297</v>
      </c>
      <c r="F826">
        <v>1984</v>
      </c>
      <c r="G826">
        <v>1980</v>
      </c>
      <c r="H826">
        <v>1984</v>
      </c>
      <c r="I826" t="s">
        <v>730</v>
      </c>
      <c r="J826" t="s">
        <v>2909</v>
      </c>
      <c r="K826">
        <v>1949</v>
      </c>
      <c r="L826">
        <v>1996</v>
      </c>
    </row>
    <row r="827" spans="1:12" x14ac:dyDescent="0.25">
      <c r="A827" t="s">
        <v>48</v>
      </c>
      <c r="B827" t="s">
        <v>2910</v>
      </c>
      <c r="C827" t="s">
        <v>50</v>
      </c>
      <c r="D827" t="s">
        <v>2911</v>
      </c>
      <c r="E827" t="s">
        <v>2912</v>
      </c>
      <c r="F827">
        <v>1978</v>
      </c>
      <c r="G827">
        <v>1930</v>
      </c>
      <c r="H827">
        <v>1937</v>
      </c>
      <c r="I827" t="s">
        <v>2913</v>
      </c>
      <c r="J827" t="s">
        <v>2914</v>
      </c>
      <c r="K827">
        <v>1885</v>
      </c>
      <c r="L827">
        <v>1939</v>
      </c>
    </row>
    <row r="828" spans="1:12" x14ac:dyDescent="0.25">
      <c r="A828" t="s">
        <v>55</v>
      </c>
      <c r="B828" t="s">
        <v>2915</v>
      </c>
      <c r="C828" t="s">
        <v>50</v>
      </c>
      <c r="D828" t="s">
        <v>2916</v>
      </c>
      <c r="E828" t="s">
        <v>2917</v>
      </c>
      <c r="F828">
        <v>2004</v>
      </c>
      <c r="G828">
        <v>1990</v>
      </c>
      <c r="H828">
        <v>1993</v>
      </c>
      <c r="I828" t="s">
        <v>2918</v>
      </c>
      <c r="J828" t="s">
        <v>2919</v>
      </c>
      <c r="K828">
        <v>1943</v>
      </c>
      <c r="L828">
        <v>0</v>
      </c>
    </row>
    <row r="829" spans="1:12" x14ac:dyDescent="0.25">
      <c r="A829" t="s">
        <v>55</v>
      </c>
      <c r="B829" t="s">
        <v>2920</v>
      </c>
      <c r="C829" t="s">
        <v>50</v>
      </c>
      <c r="D829" t="s">
        <v>200</v>
      </c>
      <c r="E829" t="s">
        <v>2921</v>
      </c>
      <c r="F829">
        <v>1891</v>
      </c>
      <c r="G829">
        <v>1890</v>
      </c>
      <c r="H829">
        <v>1891</v>
      </c>
      <c r="I829" t="s">
        <v>2922</v>
      </c>
      <c r="J829" t="s">
        <v>2923</v>
      </c>
      <c r="K829">
        <v>1861</v>
      </c>
      <c r="L829">
        <v>1942</v>
      </c>
    </row>
    <row r="830" spans="1:12" x14ac:dyDescent="0.25">
      <c r="A830" t="s">
        <v>55</v>
      </c>
      <c r="B830" t="s">
        <v>2924</v>
      </c>
      <c r="C830" t="s">
        <v>50</v>
      </c>
      <c r="D830" t="s">
        <v>2925</v>
      </c>
      <c r="E830" t="s">
        <v>2926</v>
      </c>
      <c r="F830">
        <v>1984</v>
      </c>
      <c r="G830">
        <v>0</v>
      </c>
      <c r="H830">
        <v>0</v>
      </c>
      <c r="I830" t="s">
        <v>730</v>
      </c>
      <c r="K830">
        <v>1784</v>
      </c>
      <c r="L830">
        <v>1834</v>
      </c>
    </row>
    <row r="831" spans="1:12" x14ac:dyDescent="0.25">
      <c r="A831" t="s">
        <v>55</v>
      </c>
      <c r="B831" t="s">
        <v>2927</v>
      </c>
      <c r="C831" t="s">
        <v>50</v>
      </c>
      <c r="D831" t="s">
        <v>186</v>
      </c>
      <c r="E831" t="s">
        <v>2928</v>
      </c>
      <c r="F831">
        <v>1991</v>
      </c>
      <c r="G831">
        <v>1920</v>
      </c>
      <c r="H831">
        <v>1927</v>
      </c>
      <c r="I831" t="s">
        <v>1670</v>
      </c>
      <c r="J831" t="s">
        <v>61</v>
      </c>
      <c r="K831">
        <v>1888</v>
      </c>
      <c r="L831">
        <v>1963</v>
      </c>
    </row>
    <row r="832" spans="1:12" x14ac:dyDescent="0.25">
      <c r="A832" t="s">
        <v>55</v>
      </c>
      <c r="B832" t="s">
        <v>2929</v>
      </c>
      <c r="C832" t="s">
        <v>50</v>
      </c>
      <c r="D832" t="s">
        <v>68</v>
      </c>
      <c r="E832" t="s">
        <v>2930</v>
      </c>
      <c r="F832">
        <v>1992</v>
      </c>
      <c r="G832">
        <v>1630</v>
      </c>
      <c r="H832">
        <v>1635</v>
      </c>
      <c r="I832" t="s">
        <v>237</v>
      </c>
      <c r="J832" t="s">
        <v>61</v>
      </c>
      <c r="K832">
        <v>1611</v>
      </c>
      <c r="L832">
        <v>1646</v>
      </c>
    </row>
    <row r="833" spans="1:12" x14ac:dyDescent="0.25">
      <c r="A833" t="s">
        <v>55</v>
      </c>
      <c r="B833" t="s">
        <v>2931</v>
      </c>
      <c r="C833" t="s">
        <v>50</v>
      </c>
      <c r="D833" t="s">
        <v>68</v>
      </c>
      <c r="E833" t="s">
        <v>2932</v>
      </c>
      <c r="F833">
        <v>1982</v>
      </c>
      <c r="G833">
        <v>1850</v>
      </c>
      <c r="H833">
        <v>1856</v>
      </c>
      <c r="I833" t="s">
        <v>75</v>
      </c>
      <c r="K833">
        <v>1817</v>
      </c>
      <c r="L833">
        <v>1898</v>
      </c>
    </row>
    <row r="834" spans="1:12" x14ac:dyDescent="0.25">
      <c r="A834" t="s">
        <v>55</v>
      </c>
      <c r="B834" t="s">
        <v>2933</v>
      </c>
      <c r="C834" t="s">
        <v>50</v>
      </c>
      <c r="D834" t="s">
        <v>2934</v>
      </c>
      <c r="E834" t="s">
        <v>2935</v>
      </c>
      <c r="F834">
        <v>1995</v>
      </c>
      <c r="G834">
        <v>1910</v>
      </c>
      <c r="H834">
        <v>1914</v>
      </c>
      <c r="I834" t="s">
        <v>2936</v>
      </c>
      <c r="J834" t="s">
        <v>2937</v>
      </c>
      <c r="K834">
        <v>1874</v>
      </c>
      <c r="L834">
        <v>1949</v>
      </c>
    </row>
    <row r="835" spans="1:12" x14ac:dyDescent="0.25">
      <c r="A835" t="s">
        <v>55</v>
      </c>
      <c r="B835" t="s">
        <v>2939</v>
      </c>
      <c r="C835" t="s">
        <v>50</v>
      </c>
      <c r="D835" t="s">
        <v>2940</v>
      </c>
      <c r="E835" t="s">
        <v>2941</v>
      </c>
      <c r="F835">
        <v>1999</v>
      </c>
      <c r="G835">
        <v>1950</v>
      </c>
      <c r="H835">
        <v>1950</v>
      </c>
      <c r="I835" t="s">
        <v>2942</v>
      </c>
      <c r="J835" t="s">
        <v>2943</v>
      </c>
      <c r="K835">
        <v>1890</v>
      </c>
      <c r="L835">
        <v>1969</v>
      </c>
    </row>
    <row r="836" spans="1:12" x14ac:dyDescent="0.25">
      <c r="A836" t="s">
        <v>55</v>
      </c>
      <c r="B836" t="s">
        <v>2944</v>
      </c>
      <c r="C836" t="s">
        <v>50</v>
      </c>
      <c r="D836" t="s">
        <v>68</v>
      </c>
      <c r="E836" t="s">
        <v>2945</v>
      </c>
      <c r="F836">
        <v>1982</v>
      </c>
      <c r="G836">
        <v>1920</v>
      </c>
      <c r="H836">
        <v>1925</v>
      </c>
      <c r="I836" t="s">
        <v>75</v>
      </c>
      <c r="J836" t="s">
        <v>2946</v>
      </c>
      <c r="K836">
        <v>1883</v>
      </c>
      <c r="L836">
        <v>1931</v>
      </c>
    </row>
    <row r="837" spans="1:12" x14ac:dyDescent="0.25">
      <c r="A837" t="s">
        <v>55</v>
      </c>
      <c r="B837" t="s">
        <v>2947</v>
      </c>
      <c r="C837" t="s">
        <v>50</v>
      </c>
      <c r="D837" t="s">
        <v>2948</v>
      </c>
      <c r="E837" t="s">
        <v>2949</v>
      </c>
      <c r="F837">
        <v>2010</v>
      </c>
      <c r="G837">
        <v>2000</v>
      </c>
      <c r="H837">
        <v>2007</v>
      </c>
      <c r="I837" t="s">
        <v>546</v>
      </c>
      <c r="J837" t="s">
        <v>2950</v>
      </c>
      <c r="K837">
        <v>1959</v>
      </c>
      <c r="L837">
        <v>0</v>
      </c>
    </row>
    <row r="838" spans="1:12" x14ac:dyDescent="0.25">
      <c r="A838" t="s">
        <v>55</v>
      </c>
      <c r="B838" t="s">
        <v>2951</v>
      </c>
      <c r="C838" t="s">
        <v>50</v>
      </c>
      <c r="D838" t="s">
        <v>412</v>
      </c>
      <c r="E838" t="s">
        <v>297</v>
      </c>
      <c r="F838">
        <v>2013</v>
      </c>
      <c r="G838">
        <v>2000</v>
      </c>
      <c r="H838">
        <v>2008</v>
      </c>
      <c r="I838" t="s">
        <v>610</v>
      </c>
      <c r="J838" t="s">
        <v>165</v>
      </c>
      <c r="K838">
        <v>1959</v>
      </c>
      <c r="L838">
        <v>0</v>
      </c>
    </row>
    <row r="839" spans="1:12" x14ac:dyDescent="0.25">
      <c r="A839" t="s">
        <v>55</v>
      </c>
      <c r="B839" t="s">
        <v>2952</v>
      </c>
      <c r="C839" t="s">
        <v>50</v>
      </c>
      <c r="D839" t="s">
        <v>782</v>
      </c>
      <c r="E839" t="s">
        <v>2953</v>
      </c>
      <c r="F839">
        <v>1975</v>
      </c>
      <c r="G839">
        <v>1970</v>
      </c>
      <c r="H839">
        <v>1975</v>
      </c>
      <c r="I839" t="s">
        <v>2954</v>
      </c>
      <c r="J839" t="s">
        <v>2379</v>
      </c>
      <c r="K839">
        <v>1907</v>
      </c>
      <c r="L839">
        <v>1992</v>
      </c>
    </row>
    <row r="840" spans="1:12" x14ac:dyDescent="0.25">
      <c r="A840" t="s">
        <v>48</v>
      </c>
      <c r="B840" t="s">
        <v>2955</v>
      </c>
      <c r="C840" t="s">
        <v>50</v>
      </c>
      <c r="D840" t="s">
        <v>2956</v>
      </c>
      <c r="E840" t="s">
        <v>2957</v>
      </c>
      <c r="F840">
        <v>2006</v>
      </c>
      <c r="G840">
        <v>1980</v>
      </c>
      <c r="H840">
        <v>1980</v>
      </c>
      <c r="I840" t="s">
        <v>1537</v>
      </c>
      <c r="J840" t="s">
        <v>2958</v>
      </c>
      <c r="K840">
        <v>1939</v>
      </c>
      <c r="L840">
        <v>0</v>
      </c>
    </row>
    <row r="841" spans="1:12" x14ac:dyDescent="0.25">
      <c r="A841" t="s">
        <v>55</v>
      </c>
      <c r="B841" t="s">
        <v>2959</v>
      </c>
      <c r="C841" t="s">
        <v>50</v>
      </c>
      <c r="D841" t="s">
        <v>200</v>
      </c>
      <c r="E841" t="s">
        <v>2960</v>
      </c>
      <c r="F841">
        <v>1899</v>
      </c>
      <c r="G841">
        <v>1880</v>
      </c>
      <c r="H841">
        <v>1889</v>
      </c>
      <c r="I841" t="s">
        <v>2961</v>
      </c>
      <c r="J841" t="s">
        <v>61</v>
      </c>
      <c r="K841">
        <v>1840</v>
      </c>
      <c r="L841">
        <v>1919</v>
      </c>
    </row>
    <row r="842" spans="1:12" x14ac:dyDescent="0.25">
      <c r="A842" t="s">
        <v>55</v>
      </c>
      <c r="B842" t="s">
        <v>2962</v>
      </c>
      <c r="C842" t="s">
        <v>50</v>
      </c>
      <c r="D842" t="s">
        <v>2963</v>
      </c>
      <c r="E842" t="s">
        <v>2964</v>
      </c>
      <c r="F842">
        <v>1963</v>
      </c>
      <c r="G842">
        <v>1960</v>
      </c>
      <c r="H842">
        <v>1962</v>
      </c>
      <c r="I842" t="s">
        <v>2112</v>
      </c>
      <c r="J842" t="s">
        <v>2965</v>
      </c>
      <c r="K842">
        <v>1939</v>
      </c>
      <c r="L842">
        <v>0</v>
      </c>
    </row>
    <row r="843" spans="1:12" x14ac:dyDescent="0.25">
      <c r="A843" t="s">
        <v>48</v>
      </c>
      <c r="B843" t="s">
        <v>2966</v>
      </c>
      <c r="C843" t="s">
        <v>50</v>
      </c>
      <c r="D843" t="s">
        <v>2967</v>
      </c>
      <c r="E843" t="s">
        <v>297</v>
      </c>
      <c r="F843">
        <v>2005</v>
      </c>
      <c r="G843">
        <v>2000</v>
      </c>
      <c r="H843">
        <v>2003</v>
      </c>
      <c r="I843" t="s">
        <v>1428</v>
      </c>
      <c r="J843" t="s">
        <v>727</v>
      </c>
      <c r="K843">
        <v>1974</v>
      </c>
      <c r="L843">
        <v>0</v>
      </c>
    </row>
    <row r="844" spans="1:12" x14ac:dyDescent="0.25">
      <c r="A844" t="s">
        <v>55</v>
      </c>
      <c r="B844" t="s">
        <v>2968</v>
      </c>
      <c r="C844" t="s">
        <v>50</v>
      </c>
      <c r="D844" t="s">
        <v>68</v>
      </c>
      <c r="E844" t="s">
        <v>2969</v>
      </c>
      <c r="F844">
        <v>1966</v>
      </c>
      <c r="G844">
        <v>1960</v>
      </c>
      <c r="H844">
        <v>1965</v>
      </c>
      <c r="I844" t="s">
        <v>1054</v>
      </c>
      <c r="J844" t="s">
        <v>663</v>
      </c>
      <c r="K844">
        <v>1927</v>
      </c>
      <c r="L844">
        <v>2005</v>
      </c>
    </row>
    <row r="845" spans="1:12" x14ac:dyDescent="0.25">
      <c r="A845" t="s">
        <v>55</v>
      </c>
      <c r="B845" t="s">
        <v>2970</v>
      </c>
      <c r="C845" t="s">
        <v>50</v>
      </c>
      <c r="D845" t="s">
        <v>1226</v>
      </c>
      <c r="E845" t="s">
        <v>581</v>
      </c>
      <c r="F845">
        <v>1997</v>
      </c>
      <c r="G845">
        <v>1990</v>
      </c>
      <c r="H845">
        <v>1994</v>
      </c>
      <c r="I845" t="s">
        <v>1227</v>
      </c>
      <c r="J845" t="s">
        <v>81</v>
      </c>
      <c r="K845">
        <v>1967</v>
      </c>
      <c r="L845">
        <v>0</v>
      </c>
    </row>
    <row r="846" spans="1:12" x14ac:dyDescent="0.25">
      <c r="A846" t="s">
        <v>55</v>
      </c>
      <c r="B846" t="s">
        <v>2971</v>
      </c>
      <c r="C846" t="s">
        <v>50</v>
      </c>
      <c r="D846" t="s">
        <v>316</v>
      </c>
      <c r="E846" t="s">
        <v>581</v>
      </c>
      <c r="F846">
        <v>1978</v>
      </c>
      <c r="G846">
        <v>1970</v>
      </c>
      <c r="H846">
        <v>1975</v>
      </c>
      <c r="I846" t="s">
        <v>2389</v>
      </c>
      <c r="J846" t="s">
        <v>1706</v>
      </c>
      <c r="K846">
        <v>1922</v>
      </c>
      <c r="L846">
        <v>1979</v>
      </c>
    </row>
    <row r="847" spans="1:12" x14ac:dyDescent="0.25">
      <c r="A847" t="s">
        <v>55</v>
      </c>
      <c r="B847" t="s">
        <v>2972</v>
      </c>
      <c r="C847" t="s">
        <v>50</v>
      </c>
      <c r="D847" t="s">
        <v>68</v>
      </c>
      <c r="E847" t="s">
        <v>2973</v>
      </c>
      <c r="F847">
        <v>1971</v>
      </c>
      <c r="G847">
        <v>1910</v>
      </c>
      <c r="H847">
        <v>1910</v>
      </c>
      <c r="I847" t="s">
        <v>2974</v>
      </c>
      <c r="J847" t="s">
        <v>2975</v>
      </c>
      <c r="K847">
        <v>1884</v>
      </c>
      <c r="L847">
        <v>1977</v>
      </c>
    </row>
    <row r="848" spans="1:12" x14ac:dyDescent="0.25">
      <c r="A848" t="s">
        <v>55</v>
      </c>
      <c r="B848" t="s">
        <v>2976</v>
      </c>
      <c r="C848" t="s">
        <v>50</v>
      </c>
      <c r="D848" t="s">
        <v>186</v>
      </c>
      <c r="E848" t="s">
        <v>2977</v>
      </c>
      <c r="F848">
        <v>1983</v>
      </c>
      <c r="G848">
        <v>1960</v>
      </c>
      <c r="H848">
        <v>1964</v>
      </c>
      <c r="I848" t="s">
        <v>1164</v>
      </c>
      <c r="J848" t="s">
        <v>2978</v>
      </c>
      <c r="K848">
        <v>1947</v>
      </c>
      <c r="L848">
        <v>0</v>
      </c>
    </row>
    <row r="849" spans="1:12" x14ac:dyDescent="0.25">
      <c r="A849" t="s">
        <v>55</v>
      </c>
      <c r="B849" t="s">
        <v>2979</v>
      </c>
      <c r="C849" t="s">
        <v>214</v>
      </c>
      <c r="D849" t="s">
        <v>68</v>
      </c>
      <c r="E849" t="s">
        <v>2980</v>
      </c>
      <c r="F849">
        <v>1939</v>
      </c>
      <c r="G849">
        <v>1780</v>
      </c>
      <c r="H849">
        <v>1780</v>
      </c>
      <c r="I849" t="s">
        <v>2981</v>
      </c>
      <c r="J849" t="s">
        <v>2982</v>
      </c>
      <c r="K849">
        <v>1757</v>
      </c>
      <c r="L849">
        <v>1782</v>
      </c>
    </row>
    <row r="850" spans="1:12" x14ac:dyDescent="0.25">
      <c r="A850" t="s">
        <v>55</v>
      </c>
      <c r="B850" t="s">
        <v>2983</v>
      </c>
      <c r="C850" t="s">
        <v>50</v>
      </c>
      <c r="D850" t="s">
        <v>68</v>
      </c>
      <c r="E850" t="s">
        <v>2984</v>
      </c>
      <c r="F850">
        <v>1894</v>
      </c>
      <c r="G850">
        <v>1870</v>
      </c>
      <c r="H850">
        <v>1875</v>
      </c>
      <c r="I850" t="s">
        <v>1287</v>
      </c>
      <c r="J850" t="s">
        <v>165</v>
      </c>
      <c r="K850">
        <v>1848</v>
      </c>
      <c r="L850">
        <v>1914</v>
      </c>
    </row>
    <row r="851" spans="1:12" x14ac:dyDescent="0.25">
      <c r="A851" t="s">
        <v>55</v>
      </c>
      <c r="B851" t="s">
        <v>2986</v>
      </c>
      <c r="C851" t="s">
        <v>50</v>
      </c>
      <c r="D851" t="s">
        <v>68</v>
      </c>
      <c r="E851" t="s">
        <v>2987</v>
      </c>
      <c r="F851">
        <v>1859</v>
      </c>
      <c r="G851">
        <v>1850</v>
      </c>
      <c r="H851">
        <v>1852</v>
      </c>
      <c r="I851" t="s">
        <v>2988</v>
      </c>
      <c r="J851" t="s">
        <v>165</v>
      </c>
      <c r="K851">
        <v>1822</v>
      </c>
      <c r="L851">
        <v>1891</v>
      </c>
    </row>
    <row r="852" spans="1:12" x14ac:dyDescent="0.25">
      <c r="A852" t="s">
        <v>55</v>
      </c>
      <c r="B852" t="s">
        <v>2989</v>
      </c>
      <c r="C852" t="s">
        <v>50</v>
      </c>
      <c r="D852" t="s">
        <v>2990</v>
      </c>
      <c r="E852" t="s">
        <v>2991</v>
      </c>
      <c r="F852">
        <v>2006</v>
      </c>
      <c r="G852">
        <v>2000</v>
      </c>
      <c r="H852">
        <v>2005</v>
      </c>
      <c r="I852" t="s">
        <v>2992</v>
      </c>
      <c r="J852" t="s">
        <v>2993</v>
      </c>
      <c r="K852">
        <v>1960</v>
      </c>
      <c r="L852">
        <v>0</v>
      </c>
    </row>
    <row r="853" spans="1:12" x14ac:dyDescent="0.25">
      <c r="A853" t="s">
        <v>55</v>
      </c>
      <c r="B853" t="s">
        <v>2994</v>
      </c>
      <c r="C853" t="s">
        <v>50</v>
      </c>
      <c r="D853" t="s">
        <v>68</v>
      </c>
      <c r="E853" t="s">
        <v>2995</v>
      </c>
      <c r="F853">
        <v>1956</v>
      </c>
      <c r="G853">
        <v>1950</v>
      </c>
      <c r="H853">
        <v>1955</v>
      </c>
      <c r="I853" t="s">
        <v>2996</v>
      </c>
      <c r="J853" t="s">
        <v>663</v>
      </c>
      <c r="K853">
        <v>1925</v>
      </c>
      <c r="L853">
        <v>1991</v>
      </c>
    </row>
    <row r="854" spans="1:12" x14ac:dyDescent="0.25">
      <c r="A854" t="s">
        <v>55</v>
      </c>
      <c r="B854" t="s">
        <v>2997</v>
      </c>
      <c r="C854" t="s">
        <v>50</v>
      </c>
      <c r="D854" t="s">
        <v>68</v>
      </c>
      <c r="E854" t="s">
        <v>2998</v>
      </c>
      <c r="F854">
        <v>1969</v>
      </c>
      <c r="G854">
        <v>1860</v>
      </c>
      <c r="H854">
        <v>1860</v>
      </c>
      <c r="I854" t="s">
        <v>1031</v>
      </c>
      <c r="J854" t="s">
        <v>867</v>
      </c>
      <c r="K854">
        <v>1849</v>
      </c>
      <c r="L854">
        <v>1889</v>
      </c>
    </row>
    <row r="855" spans="1:12" x14ac:dyDescent="0.25">
      <c r="A855" t="s">
        <v>55</v>
      </c>
      <c r="B855" t="s">
        <v>2999</v>
      </c>
      <c r="C855" t="s">
        <v>50</v>
      </c>
      <c r="D855" t="s">
        <v>2839</v>
      </c>
      <c r="E855" t="s">
        <v>3000</v>
      </c>
      <c r="F855">
        <v>1997</v>
      </c>
      <c r="G855">
        <v>1770</v>
      </c>
      <c r="H855">
        <v>1774</v>
      </c>
      <c r="I855" t="s">
        <v>106</v>
      </c>
      <c r="J855" t="s">
        <v>3001</v>
      </c>
      <c r="K855">
        <v>1750</v>
      </c>
      <c r="L855">
        <v>1824</v>
      </c>
    </row>
    <row r="856" spans="1:12" x14ac:dyDescent="0.25">
      <c r="A856" t="s">
        <v>55</v>
      </c>
      <c r="B856" t="s">
        <v>3002</v>
      </c>
      <c r="C856" t="s">
        <v>50</v>
      </c>
      <c r="D856" t="s">
        <v>316</v>
      </c>
      <c r="E856" t="s">
        <v>3003</v>
      </c>
      <c r="F856">
        <v>1977</v>
      </c>
      <c r="G856">
        <v>1970</v>
      </c>
      <c r="H856">
        <v>1973</v>
      </c>
      <c r="I856" t="s">
        <v>1083</v>
      </c>
      <c r="J856" t="s">
        <v>92</v>
      </c>
      <c r="K856">
        <v>1940</v>
      </c>
      <c r="L856">
        <v>0</v>
      </c>
    </row>
    <row r="857" spans="1:12" x14ac:dyDescent="0.25">
      <c r="A857" t="s">
        <v>55</v>
      </c>
      <c r="B857" t="s">
        <v>3004</v>
      </c>
      <c r="C857" t="s">
        <v>50</v>
      </c>
      <c r="D857" t="s">
        <v>2900</v>
      </c>
      <c r="E857" t="s">
        <v>3005</v>
      </c>
      <c r="F857">
        <v>1998</v>
      </c>
      <c r="G857">
        <v>1930</v>
      </c>
      <c r="H857">
        <v>1938</v>
      </c>
      <c r="I857" t="s">
        <v>3006</v>
      </c>
      <c r="J857" t="s">
        <v>428</v>
      </c>
      <c r="K857">
        <v>1906</v>
      </c>
      <c r="L857">
        <v>1991</v>
      </c>
    </row>
    <row r="858" spans="1:12" x14ac:dyDescent="0.25">
      <c r="A858" t="s">
        <v>55</v>
      </c>
      <c r="B858" t="s">
        <v>3007</v>
      </c>
      <c r="C858" t="s">
        <v>264</v>
      </c>
      <c r="D858" t="s">
        <v>3008</v>
      </c>
      <c r="E858" t="s">
        <v>3009</v>
      </c>
      <c r="F858">
        <v>1987</v>
      </c>
      <c r="G858">
        <v>1820</v>
      </c>
      <c r="H858">
        <v>1823</v>
      </c>
      <c r="I858" t="s">
        <v>3010</v>
      </c>
      <c r="J858" t="s">
        <v>621</v>
      </c>
      <c r="K858">
        <v>1797</v>
      </c>
      <c r="L858">
        <v>1868</v>
      </c>
    </row>
    <row r="859" spans="1:12" x14ac:dyDescent="0.25">
      <c r="A859" t="s">
        <v>55</v>
      </c>
      <c r="B859" t="s">
        <v>3011</v>
      </c>
      <c r="C859" t="s">
        <v>50</v>
      </c>
      <c r="D859" t="s">
        <v>1807</v>
      </c>
      <c r="E859" t="s">
        <v>3012</v>
      </c>
      <c r="F859">
        <v>1997</v>
      </c>
      <c r="G859">
        <v>0</v>
      </c>
      <c r="H859">
        <v>0</v>
      </c>
      <c r="I859" t="s">
        <v>106</v>
      </c>
      <c r="J859" t="s">
        <v>61</v>
      </c>
      <c r="K859">
        <v>1824</v>
      </c>
      <c r="L859">
        <v>1883</v>
      </c>
    </row>
    <row r="860" spans="1:12" x14ac:dyDescent="0.25">
      <c r="A860" t="s">
        <v>55</v>
      </c>
      <c r="B860" t="s">
        <v>3013</v>
      </c>
      <c r="C860" t="s">
        <v>50</v>
      </c>
      <c r="D860" t="s">
        <v>68</v>
      </c>
      <c r="E860" t="s">
        <v>3014</v>
      </c>
      <c r="F860">
        <v>1898</v>
      </c>
      <c r="G860">
        <v>1890</v>
      </c>
      <c r="H860">
        <v>1898</v>
      </c>
      <c r="I860" t="s">
        <v>3015</v>
      </c>
      <c r="J860" t="s">
        <v>61</v>
      </c>
      <c r="K860">
        <v>1863</v>
      </c>
      <c r="L860">
        <v>1920</v>
      </c>
    </row>
    <row r="861" spans="1:12" x14ac:dyDescent="0.25">
      <c r="A861" t="s">
        <v>55</v>
      </c>
      <c r="B861" t="s">
        <v>3016</v>
      </c>
      <c r="C861" t="s">
        <v>50</v>
      </c>
      <c r="D861" t="s">
        <v>3017</v>
      </c>
      <c r="E861" t="s">
        <v>3018</v>
      </c>
      <c r="F861">
        <v>1902</v>
      </c>
      <c r="G861">
        <v>1880</v>
      </c>
      <c r="H861">
        <v>1885</v>
      </c>
      <c r="I861" t="s">
        <v>3019</v>
      </c>
      <c r="J861" t="s">
        <v>61</v>
      </c>
      <c r="K861">
        <v>1856</v>
      </c>
      <c r="L861">
        <v>1940</v>
      </c>
    </row>
    <row r="862" spans="1:12" x14ac:dyDescent="0.25">
      <c r="A862" t="s">
        <v>55</v>
      </c>
      <c r="B862" t="s">
        <v>3020</v>
      </c>
      <c r="C862" t="s">
        <v>50</v>
      </c>
      <c r="D862" t="s">
        <v>283</v>
      </c>
      <c r="E862" t="s">
        <v>297</v>
      </c>
      <c r="F862">
        <v>1975</v>
      </c>
      <c r="G862">
        <v>1960</v>
      </c>
      <c r="H862">
        <v>1969</v>
      </c>
      <c r="I862" t="s">
        <v>685</v>
      </c>
      <c r="J862" t="s">
        <v>679</v>
      </c>
      <c r="K862">
        <v>1935</v>
      </c>
      <c r="L862">
        <v>0</v>
      </c>
    </row>
    <row r="863" spans="1:12" x14ac:dyDescent="0.25">
      <c r="A863" t="s">
        <v>55</v>
      </c>
      <c r="B863" t="s">
        <v>3021</v>
      </c>
      <c r="C863" t="s">
        <v>50</v>
      </c>
      <c r="D863" t="s">
        <v>506</v>
      </c>
      <c r="E863" t="s">
        <v>3022</v>
      </c>
      <c r="F863">
        <v>2013</v>
      </c>
      <c r="G863">
        <v>2010</v>
      </c>
      <c r="H863">
        <v>2011</v>
      </c>
      <c r="I863" t="s">
        <v>3023</v>
      </c>
      <c r="J863" t="s">
        <v>3024</v>
      </c>
      <c r="K863">
        <v>1961</v>
      </c>
      <c r="L863">
        <v>0</v>
      </c>
    </row>
    <row r="864" spans="1:12" x14ac:dyDescent="0.25">
      <c r="A864" t="s">
        <v>55</v>
      </c>
      <c r="B864" t="s">
        <v>3025</v>
      </c>
      <c r="C864" t="s">
        <v>50</v>
      </c>
      <c r="D864" t="s">
        <v>585</v>
      </c>
      <c r="E864" t="s">
        <v>3026</v>
      </c>
      <c r="F864">
        <v>1975</v>
      </c>
      <c r="G864">
        <v>1970</v>
      </c>
      <c r="H864">
        <v>1973</v>
      </c>
      <c r="I864" t="s">
        <v>891</v>
      </c>
      <c r="J864" t="s">
        <v>3027</v>
      </c>
      <c r="K864">
        <v>1940</v>
      </c>
      <c r="L864">
        <v>0</v>
      </c>
    </row>
    <row r="865" spans="1:12" x14ac:dyDescent="0.25">
      <c r="A865" t="s">
        <v>55</v>
      </c>
      <c r="B865" t="s">
        <v>3028</v>
      </c>
      <c r="C865" t="s">
        <v>50</v>
      </c>
      <c r="D865" t="s">
        <v>3029</v>
      </c>
      <c r="E865" t="s">
        <v>3030</v>
      </c>
      <c r="F865">
        <v>2010</v>
      </c>
      <c r="G865">
        <v>1920</v>
      </c>
      <c r="H865">
        <v>1923</v>
      </c>
      <c r="I865" t="s">
        <v>65</v>
      </c>
      <c r="J865" t="s">
        <v>3031</v>
      </c>
      <c r="K865">
        <v>1883</v>
      </c>
      <c r="L865">
        <v>1961</v>
      </c>
    </row>
    <row r="866" spans="1:12" x14ac:dyDescent="0.25">
      <c r="A866" t="s">
        <v>55</v>
      </c>
      <c r="B866" t="s">
        <v>3033</v>
      </c>
      <c r="C866" t="s">
        <v>50</v>
      </c>
      <c r="D866" t="s">
        <v>68</v>
      </c>
      <c r="E866" t="s">
        <v>3034</v>
      </c>
      <c r="F866">
        <v>1966</v>
      </c>
      <c r="G866">
        <v>1910</v>
      </c>
      <c r="H866">
        <v>1914</v>
      </c>
      <c r="I866" t="s">
        <v>1054</v>
      </c>
      <c r="J866" t="s">
        <v>463</v>
      </c>
      <c r="K866">
        <v>1880</v>
      </c>
      <c r="L866">
        <v>1945</v>
      </c>
    </row>
    <row r="867" spans="1:12" x14ac:dyDescent="0.25">
      <c r="A867" t="s">
        <v>55</v>
      </c>
      <c r="B867" t="s">
        <v>3035</v>
      </c>
      <c r="C867" t="s">
        <v>50</v>
      </c>
      <c r="D867" t="s">
        <v>186</v>
      </c>
      <c r="E867" t="s">
        <v>3036</v>
      </c>
      <c r="F867">
        <v>1896</v>
      </c>
      <c r="G867">
        <v>1890</v>
      </c>
      <c r="H867">
        <v>1896</v>
      </c>
      <c r="I867" t="s">
        <v>1726</v>
      </c>
      <c r="J867" t="s">
        <v>61</v>
      </c>
      <c r="K867">
        <v>1856</v>
      </c>
      <c r="L867">
        <v>1944</v>
      </c>
    </row>
    <row r="868" spans="1:12" x14ac:dyDescent="0.25">
      <c r="A868" t="s">
        <v>55</v>
      </c>
      <c r="B868" t="s">
        <v>3037</v>
      </c>
      <c r="C868" t="s">
        <v>50</v>
      </c>
      <c r="D868" t="s">
        <v>68</v>
      </c>
      <c r="E868" t="s">
        <v>3038</v>
      </c>
      <c r="F868">
        <v>1951</v>
      </c>
      <c r="G868">
        <v>1950</v>
      </c>
      <c r="H868">
        <v>1950</v>
      </c>
      <c r="I868" t="s">
        <v>3039</v>
      </c>
      <c r="J868" t="s">
        <v>3040</v>
      </c>
      <c r="K868">
        <v>1912</v>
      </c>
      <c r="L868">
        <v>1981</v>
      </c>
    </row>
    <row r="869" spans="1:12" x14ac:dyDescent="0.25">
      <c r="A869" t="s">
        <v>55</v>
      </c>
      <c r="B869" t="s">
        <v>3042</v>
      </c>
      <c r="C869" t="s">
        <v>50</v>
      </c>
      <c r="D869" t="s">
        <v>68</v>
      </c>
      <c r="E869" t="s">
        <v>3043</v>
      </c>
      <c r="F869">
        <v>1998</v>
      </c>
      <c r="G869">
        <v>1680</v>
      </c>
      <c r="H869">
        <v>1683</v>
      </c>
      <c r="I869" t="s">
        <v>3044</v>
      </c>
      <c r="J869" t="s">
        <v>299</v>
      </c>
      <c r="K869">
        <v>1632</v>
      </c>
      <c r="L869">
        <v>1708</v>
      </c>
    </row>
    <row r="870" spans="1:12" x14ac:dyDescent="0.25">
      <c r="A870" t="s">
        <v>55</v>
      </c>
      <c r="B870" t="s">
        <v>3045</v>
      </c>
      <c r="C870" t="s">
        <v>50</v>
      </c>
      <c r="D870" t="s">
        <v>68</v>
      </c>
      <c r="E870" t="s">
        <v>3046</v>
      </c>
      <c r="F870">
        <v>1987</v>
      </c>
      <c r="G870">
        <v>1980</v>
      </c>
      <c r="H870">
        <v>1983</v>
      </c>
      <c r="I870" t="s">
        <v>3047</v>
      </c>
      <c r="J870" t="s">
        <v>61</v>
      </c>
      <c r="K870">
        <v>1939</v>
      </c>
      <c r="L870">
        <v>1985</v>
      </c>
    </row>
    <row r="871" spans="1:12" x14ac:dyDescent="0.25">
      <c r="A871" t="s">
        <v>55</v>
      </c>
      <c r="B871" t="s">
        <v>3048</v>
      </c>
      <c r="C871" t="s">
        <v>50</v>
      </c>
      <c r="D871" t="s">
        <v>57</v>
      </c>
      <c r="E871" t="s">
        <v>3049</v>
      </c>
      <c r="F871">
        <v>2011</v>
      </c>
      <c r="G871">
        <v>1950</v>
      </c>
      <c r="H871">
        <v>1959</v>
      </c>
      <c r="I871" t="s">
        <v>3050</v>
      </c>
      <c r="J871" t="s">
        <v>3051</v>
      </c>
      <c r="K871">
        <v>1901</v>
      </c>
      <c r="L871">
        <v>1985</v>
      </c>
    </row>
    <row r="872" spans="1:12" x14ac:dyDescent="0.25">
      <c r="A872" t="s">
        <v>55</v>
      </c>
      <c r="B872" t="s">
        <v>3052</v>
      </c>
      <c r="C872" t="s">
        <v>50</v>
      </c>
      <c r="D872" t="s">
        <v>3053</v>
      </c>
      <c r="E872" t="s">
        <v>3054</v>
      </c>
      <c r="F872">
        <v>2001</v>
      </c>
      <c r="G872">
        <v>1930</v>
      </c>
      <c r="H872">
        <v>1934</v>
      </c>
      <c r="I872" t="s">
        <v>155</v>
      </c>
      <c r="J872" t="s">
        <v>3055</v>
      </c>
      <c r="K872">
        <v>1887</v>
      </c>
      <c r="L872">
        <v>1968</v>
      </c>
    </row>
    <row r="873" spans="1:12" x14ac:dyDescent="0.25">
      <c r="A873" t="s">
        <v>55</v>
      </c>
      <c r="B873" t="s">
        <v>3057</v>
      </c>
      <c r="C873" t="s">
        <v>50</v>
      </c>
      <c r="D873" t="s">
        <v>186</v>
      </c>
      <c r="E873" t="s">
        <v>3058</v>
      </c>
      <c r="F873">
        <v>1978</v>
      </c>
      <c r="G873">
        <v>1910</v>
      </c>
      <c r="H873">
        <v>1914</v>
      </c>
      <c r="I873" t="s">
        <v>2511</v>
      </c>
      <c r="J873" t="s">
        <v>3059</v>
      </c>
      <c r="K873">
        <v>1876</v>
      </c>
      <c r="L873">
        <v>1918</v>
      </c>
    </row>
    <row r="874" spans="1:12" x14ac:dyDescent="0.25">
      <c r="A874" t="s">
        <v>55</v>
      </c>
      <c r="B874" t="s">
        <v>3061</v>
      </c>
      <c r="C874" t="s">
        <v>50</v>
      </c>
      <c r="D874" t="s">
        <v>942</v>
      </c>
      <c r="E874" t="s">
        <v>3062</v>
      </c>
      <c r="F874">
        <v>1926</v>
      </c>
      <c r="G874">
        <v>1910</v>
      </c>
      <c r="H874">
        <v>1919</v>
      </c>
      <c r="I874" t="s">
        <v>3063</v>
      </c>
      <c r="J874" t="s">
        <v>3064</v>
      </c>
      <c r="K874">
        <v>1876</v>
      </c>
      <c r="L874">
        <v>1938</v>
      </c>
    </row>
    <row r="875" spans="1:12" x14ac:dyDescent="0.25">
      <c r="A875" t="s">
        <v>55</v>
      </c>
      <c r="B875" t="s">
        <v>3065</v>
      </c>
      <c r="C875" t="s">
        <v>50</v>
      </c>
      <c r="D875" t="s">
        <v>68</v>
      </c>
      <c r="E875" t="s">
        <v>3066</v>
      </c>
      <c r="F875">
        <v>1988</v>
      </c>
      <c r="G875">
        <v>1930</v>
      </c>
      <c r="H875">
        <v>1932</v>
      </c>
      <c r="I875" t="s">
        <v>3067</v>
      </c>
      <c r="J875" t="s">
        <v>3051</v>
      </c>
      <c r="K875">
        <v>1877</v>
      </c>
      <c r="L875">
        <v>1953</v>
      </c>
    </row>
    <row r="876" spans="1:12" x14ac:dyDescent="0.25">
      <c r="A876" t="s">
        <v>55</v>
      </c>
      <c r="B876" t="s">
        <v>3068</v>
      </c>
      <c r="C876" t="s">
        <v>50</v>
      </c>
      <c r="D876" t="s">
        <v>68</v>
      </c>
      <c r="E876" t="s">
        <v>3069</v>
      </c>
      <c r="F876">
        <v>1935</v>
      </c>
      <c r="G876">
        <v>1920</v>
      </c>
      <c r="H876">
        <v>1924</v>
      </c>
      <c r="I876" t="s">
        <v>3070</v>
      </c>
      <c r="J876" t="s">
        <v>3071</v>
      </c>
      <c r="K876">
        <v>1880</v>
      </c>
      <c r="L876">
        <v>1952</v>
      </c>
    </row>
    <row r="877" spans="1:12" x14ac:dyDescent="0.25">
      <c r="A877" t="s">
        <v>55</v>
      </c>
      <c r="B877" t="s">
        <v>3072</v>
      </c>
      <c r="C877" t="s">
        <v>50</v>
      </c>
      <c r="D877" t="s">
        <v>3073</v>
      </c>
      <c r="E877" t="s">
        <v>3074</v>
      </c>
      <c r="F877">
        <v>1980</v>
      </c>
      <c r="G877">
        <v>1980</v>
      </c>
      <c r="H877">
        <v>1980</v>
      </c>
      <c r="I877" t="s">
        <v>3075</v>
      </c>
      <c r="J877" t="s">
        <v>3076</v>
      </c>
      <c r="K877">
        <v>1948</v>
      </c>
      <c r="L877">
        <v>0</v>
      </c>
    </row>
    <row r="878" spans="1:12" x14ac:dyDescent="0.25">
      <c r="A878" t="s">
        <v>48</v>
      </c>
      <c r="B878" t="s">
        <v>3077</v>
      </c>
      <c r="C878" t="s">
        <v>50</v>
      </c>
      <c r="D878" t="s">
        <v>68</v>
      </c>
      <c r="E878" t="s">
        <v>3078</v>
      </c>
      <c r="F878">
        <v>2007</v>
      </c>
      <c r="G878">
        <v>2000</v>
      </c>
      <c r="H878">
        <v>2004</v>
      </c>
      <c r="I878" t="s">
        <v>3079</v>
      </c>
      <c r="J878" t="s">
        <v>3080</v>
      </c>
      <c r="K878">
        <v>1953</v>
      </c>
      <c r="L878">
        <v>0</v>
      </c>
    </row>
    <row r="879" spans="1:12" x14ac:dyDescent="0.25">
      <c r="A879" t="s">
        <v>48</v>
      </c>
      <c r="B879" t="s">
        <v>3081</v>
      </c>
      <c r="C879" t="s">
        <v>50</v>
      </c>
      <c r="D879" t="s">
        <v>68</v>
      </c>
      <c r="E879" t="s">
        <v>3082</v>
      </c>
      <c r="F879">
        <v>1946</v>
      </c>
      <c r="G879">
        <v>1940</v>
      </c>
      <c r="H879">
        <v>1945</v>
      </c>
      <c r="I879" t="s">
        <v>3083</v>
      </c>
      <c r="J879" t="s">
        <v>136</v>
      </c>
      <c r="K879">
        <v>1906</v>
      </c>
      <c r="L879">
        <v>1960</v>
      </c>
    </row>
    <row r="880" spans="1:12" x14ac:dyDescent="0.25">
      <c r="A880" t="s">
        <v>48</v>
      </c>
      <c r="B880" t="s">
        <v>3084</v>
      </c>
      <c r="C880" t="s">
        <v>264</v>
      </c>
      <c r="D880" t="s">
        <v>195</v>
      </c>
      <c r="E880" t="s">
        <v>3085</v>
      </c>
      <c r="F880">
        <v>1986</v>
      </c>
      <c r="G880">
        <v>1770</v>
      </c>
      <c r="H880">
        <v>1773</v>
      </c>
      <c r="I880" t="s">
        <v>3086</v>
      </c>
      <c r="K880">
        <v>1725</v>
      </c>
      <c r="L880">
        <v>1812</v>
      </c>
    </row>
    <row r="881" spans="1:12" x14ac:dyDescent="0.25">
      <c r="A881" t="s">
        <v>55</v>
      </c>
      <c r="B881" t="s">
        <v>3087</v>
      </c>
      <c r="C881" t="s">
        <v>50</v>
      </c>
      <c r="D881" t="s">
        <v>195</v>
      </c>
      <c r="E881" t="s">
        <v>3088</v>
      </c>
      <c r="F881">
        <v>2003</v>
      </c>
      <c r="G881">
        <v>2000</v>
      </c>
      <c r="H881">
        <v>2000</v>
      </c>
      <c r="I881" t="s">
        <v>3089</v>
      </c>
      <c r="J881" t="s">
        <v>3090</v>
      </c>
      <c r="K881">
        <v>1949</v>
      </c>
      <c r="L881">
        <v>0</v>
      </c>
    </row>
    <row r="882" spans="1:12" x14ac:dyDescent="0.25">
      <c r="A882" t="s">
        <v>55</v>
      </c>
      <c r="B882" t="s">
        <v>3091</v>
      </c>
      <c r="C882" t="s">
        <v>50</v>
      </c>
      <c r="D882" t="s">
        <v>3092</v>
      </c>
      <c r="E882" t="s">
        <v>3093</v>
      </c>
      <c r="F882">
        <v>1997</v>
      </c>
      <c r="G882">
        <v>0</v>
      </c>
      <c r="H882">
        <v>0</v>
      </c>
      <c r="I882" t="s">
        <v>106</v>
      </c>
      <c r="J882" t="s">
        <v>3094</v>
      </c>
      <c r="K882">
        <v>1746</v>
      </c>
      <c r="L882">
        <v>1807</v>
      </c>
    </row>
    <row r="883" spans="1:12" x14ac:dyDescent="0.25">
      <c r="A883" t="s">
        <v>55</v>
      </c>
      <c r="B883" t="s">
        <v>3095</v>
      </c>
      <c r="C883" t="s">
        <v>50</v>
      </c>
      <c r="D883" t="s">
        <v>68</v>
      </c>
      <c r="E883" t="s">
        <v>3096</v>
      </c>
      <c r="F883">
        <v>1958</v>
      </c>
      <c r="G883">
        <v>1950</v>
      </c>
      <c r="H883">
        <v>1950</v>
      </c>
      <c r="I883" t="s">
        <v>3097</v>
      </c>
      <c r="J883" t="s">
        <v>61</v>
      </c>
      <c r="K883">
        <v>1894</v>
      </c>
      <c r="L883">
        <v>1973</v>
      </c>
    </row>
    <row r="884" spans="1:12" x14ac:dyDescent="0.25">
      <c r="A884" t="s">
        <v>55</v>
      </c>
      <c r="B884" t="s">
        <v>3098</v>
      </c>
      <c r="C884" t="s">
        <v>50</v>
      </c>
      <c r="D884" t="s">
        <v>68</v>
      </c>
      <c r="E884" t="s">
        <v>3099</v>
      </c>
      <c r="F884">
        <v>1941</v>
      </c>
      <c r="G884">
        <v>1910</v>
      </c>
      <c r="H884">
        <v>1919</v>
      </c>
      <c r="I884" t="s">
        <v>3100</v>
      </c>
      <c r="J884" t="s">
        <v>3101</v>
      </c>
      <c r="K884">
        <v>1884</v>
      </c>
      <c r="L884">
        <v>1974</v>
      </c>
    </row>
    <row r="885" spans="1:12" x14ac:dyDescent="0.25">
      <c r="A885" t="s">
        <v>55</v>
      </c>
      <c r="B885" t="s">
        <v>3102</v>
      </c>
      <c r="C885" t="s">
        <v>50</v>
      </c>
      <c r="D885" t="s">
        <v>316</v>
      </c>
      <c r="E885" t="s">
        <v>3103</v>
      </c>
      <c r="F885">
        <v>1978</v>
      </c>
      <c r="G885">
        <v>1970</v>
      </c>
      <c r="H885">
        <v>1978</v>
      </c>
      <c r="I885" t="s">
        <v>1341</v>
      </c>
      <c r="J885" t="s">
        <v>3104</v>
      </c>
      <c r="K885">
        <v>1920</v>
      </c>
      <c r="L885">
        <v>0</v>
      </c>
    </row>
    <row r="886" spans="1:12" x14ac:dyDescent="0.25">
      <c r="A886" t="s">
        <v>55</v>
      </c>
      <c r="B886" t="s">
        <v>3105</v>
      </c>
      <c r="C886" t="s">
        <v>214</v>
      </c>
      <c r="D886" t="s">
        <v>68</v>
      </c>
      <c r="E886" t="s">
        <v>3106</v>
      </c>
      <c r="F886">
        <v>1896</v>
      </c>
      <c r="G886">
        <v>0</v>
      </c>
      <c r="H886">
        <v>0</v>
      </c>
      <c r="I886" t="s">
        <v>3107</v>
      </c>
      <c r="K886">
        <v>1754</v>
      </c>
      <c r="L886">
        <v>1797</v>
      </c>
    </row>
    <row r="887" spans="1:12" x14ac:dyDescent="0.25">
      <c r="A887" t="s">
        <v>55</v>
      </c>
      <c r="B887" t="s">
        <v>3108</v>
      </c>
      <c r="C887" t="s">
        <v>50</v>
      </c>
      <c r="D887" t="s">
        <v>3109</v>
      </c>
      <c r="E887" t="s">
        <v>3110</v>
      </c>
      <c r="F887">
        <v>2009</v>
      </c>
      <c r="G887">
        <v>1990</v>
      </c>
      <c r="H887">
        <v>1995</v>
      </c>
      <c r="I887" t="s">
        <v>3111</v>
      </c>
      <c r="J887" t="s">
        <v>632</v>
      </c>
      <c r="K887">
        <v>1961</v>
      </c>
      <c r="L887">
        <v>0</v>
      </c>
    </row>
    <row r="888" spans="1:12" x14ac:dyDescent="0.25">
      <c r="A888" t="s">
        <v>55</v>
      </c>
      <c r="B888" t="s">
        <v>3112</v>
      </c>
      <c r="C888" t="s">
        <v>50</v>
      </c>
      <c r="D888" t="s">
        <v>3113</v>
      </c>
      <c r="E888" t="s">
        <v>3114</v>
      </c>
      <c r="F888">
        <v>2011</v>
      </c>
      <c r="G888">
        <v>1990</v>
      </c>
      <c r="H888">
        <v>1993</v>
      </c>
      <c r="I888" t="s">
        <v>3115</v>
      </c>
      <c r="J888" t="s">
        <v>3116</v>
      </c>
      <c r="K888">
        <v>1940</v>
      </c>
      <c r="L888">
        <v>0</v>
      </c>
    </row>
    <row r="889" spans="1:12" x14ac:dyDescent="0.25">
      <c r="A889" t="s">
        <v>48</v>
      </c>
      <c r="B889" t="s">
        <v>3117</v>
      </c>
      <c r="C889" t="s">
        <v>50</v>
      </c>
      <c r="D889" t="s">
        <v>144</v>
      </c>
      <c r="E889" t="s">
        <v>3118</v>
      </c>
      <c r="F889">
        <v>1981</v>
      </c>
      <c r="G889">
        <v>1970</v>
      </c>
      <c r="H889">
        <v>1978</v>
      </c>
      <c r="I889" t="s">
        <v>406</v>
      </c>
      <c r="J889" t="s">
        <v>867</v>
      </c>
      <c r="K889">
        <v>1942</v>
      </c>
      <c r="L889">
        <v>0</v>
      </c>
    </row>
    <row r="890" spans="1:12" x14ac:dyDescent="0.25">
      <c r="A890" t="s">
        <v>55</v>
      </c>
      <c r="B890" t="s">
        <v>3119</v>
      </c>
      <c r="C890" t="s">
        <v>50</v>
      </c>
      <c r="D890" t="s">
        <v>3120</v>
      </c>
      <c r="E890" t="s">
        <v>3121</v>
      </c>
      <c r="F890">
        <v>2002</v>
      </c>
      <c r="G890">
        <v>1920</v>
      </c>
      <c r="H890">
        <v>1927</v>
      </c>
      <c r="I890" t="s">
        <v>3122</v>
      </c>
      <c r="J890" t="s">
        <v>393</v>
      </c>
      <c r="K890">
        <v>1883</v>
      </c>
      <c r="L890">
        <v>1970</v>
      </c>
    </row>
    <row r="891" spans="1:12" x14ac:dyDescent="0.25">
      <c r="A891" t="s">
        <v>55</v>
      </c>
      <c r="B891" t="s">
        <v>3123</v>
      </c>
      <c r="C891" t="s">
        <v>50</v>
      </c>
      <c r="D891" t="s">
        <v>769</v>
      </c>
      <c r="E891" t="s">
        <v>3124</v>
      </c>
      <c r="F891">
        <v>1997</v>
      </c>
      <c r="G891">
        <v>0</v>
      </c>
      <c r="H891">
        <v>0</v>
      </c>
      <c r="I891" t="s">
        <v>106</v>
      </c>
      <c r="J891" t="s">
        <v>3125</v>
      </c>
      <c r="K891">
        <v>1806</v>
      </c>
      <c r="L891">
        <v>1864</v>
      </c>
    </row>
    <row r="892" spans="1:12" x14ac:dyDescent="0.25">
      <c r="A892" t="s">
        <v>55</v>
      </c>
      <c r="B892" t="s">
        <v>3126</v>
      </c>
      <c r="C892" t="s">
        <v>50</v>
      </c>
      <c r="D892" t="s">
        <v>3127</v>
      </c>
      <c r="E892" t="s">
        <v>3128</v>
      </c>
      <c r="F892">
        <v>2009</v>
      </c>
      <c r="G892">
        <v>2000</v>
      </c>
      <c r="H892">
        <v>2005</v>
      </c>
      <c r="I892" t="s">
        <v>3129</v>
      </c>
      <c r="J892" t="s">
        <v>3130</v>
      </c>
      <c r="K892">
        <v>1974</v>
      </c>
      <c r="L892">
        <v>0</v>
      </c>
    </row>
    <row r="893" spans="1:12" x14ac:dyDescent="0.25">
      <c r="A893" t="s">
        <v>55</v>
      </c>
      <c r="B893" t="s">
        <v>3131</v>
      </c>
      <c r="C893" t="s">
        <v>50</v>
      </c>
      <c r="D893" t="s">
        <v>3132</v>
      </c>
      <c r="E893" t="s">
        <v>3133</v>
      </c>
      <c r="F893">
        <v>1961</v>
      </c>
      <c r="G893">
        <v>1960</v>
      </c>
      <c r="H893">
        <v>1960</v>
      </c>
      <c r="I893" t="s">
        <v>1009</v>
      </c>
      <c r="J893" t="s">
        <v>3134</v>
      </c>
      <c r="K893">
        <v>1928</v>
      </c>
      <c r="L893">
        <v>2009</v>
      </c>
    </row>
    <row r="894" spans="1:12" x14ac:dyDescent="0.25">
      <c r="A894" t="s">
        <v>55</v>
      </c>
      <c r="B894" t="s">
        <v>3136</v>
      </c>
      <c r="C894" t="s">
        <v>50</v>
      </c>
      <c r="D894" t="s">
        <v>3137</v>
      </c>
      <c r="E894" t="s">
        <v>3138</v>
      </c>
      <c r="F894">
        <v>1987</v>
      </c>
      <c r="G894">
        <v>1980</v>
      </c>
      <c r="H894">
        <v>1985</v>
      </c>
      <c r="I894" t="s">
        <v>197</v>
      </c>
      <c r="J894" t="s">
        <v>3139</v>
      </c>
      <c r="K894">
        <v>1941</v>
      </c>
      <c r="L894">
        <v>0</v>
      </c>
    </row>
    <row r="895" spans="1:12" x14ac:dyDescent="0.25">
      <c r="A895" t="s">
        <v>48</v>
      </c>
      <c r="B895" t="s">
        <v>3140</v>
      </c>
      <c r="C895" t="s">
        <v>50</v>
      </c>
      <c r="D895" t="s">
        <v>3141</v>
      </c>
      <c r="E895" t="s">
        <v>3142</v>
      </c>
      <c r="F895">
        <v>2007</v>
      </c>
      <c r="G895">
        <v>1960</v>
      </c>
      <c r="H895">
        <v>1969</v>
      </c>
      <c r="I895" t="s">
        <v>490</v>
      </c>
      <c r="J895" t="s">
        <v>3143</v>
      </c>
      <c r="K895">
        <v>1940</v>
      </c>
      <c r="L895">
        <v>0</v>
      </c>
    </row>
    <row r="896" spans="1:12" x14ac:dyDescent="0.25">
      <c r="A896" t="s">
        <v>48</v>
      </c>
      <c r="B896" t="s">
        <v>3144</v>
      </c>
      <c r="C896" t="s">
        <v>50</v>
      </c>
      <c r="D896" t="s">
        <v>470</v>
      </c>
      <c r="E896" t="s">
        <v>3145</v>
      </c>
      <c r="F896">
        <v>1986</v>
      </c>
      <c r="G896">
        <v>1960</v>
      </c>
      <c r="H896">
        <v>1961</v>
      </c>
      <c r="I896" t="s">
        <v>3146</v>
      </c>
      <c r="J896" t="s">
        <v>952</v>
      </c>
      <c r="K896">
        <v>1921</v>
      </c>
      <c r="L896">
        <v>1963</v>
      </c>
    </row>
    <row r="897" spans="1:12" x14ac:dyDescent="0.25">
      <c r="A897" t="s">
        <v>55</v>
      </c>
      <c r="B897" t="s">
        <v>3147</v>
      </c>
      <c r="C897" t="s">
        <v>50</v>
      </c>
      <c r="D897" t="s">
        <v>3148</v>
      </c>
      <c r="E897" t="s">
        <v>297</v>
      </c>
      <c r="F897">
        <v>2012</v>
      </c>
      <c r="G897">
        <v>1940</v>
      </c>
      <c r="H897">
        <v>1948</v>
      </c>
      <c r="I897" t="s">
        <v>688</v>
      </c>
      <c r="J897" t="s">
        <v>3149</v>
      </c>
      <c r="K897">
        <v>1924</v>
      </c>
      <c r="L897">
        <v>2001</v>
      </c>
    </row>
    <row r="898" spans="1:12" x14ac:dyDescent="0.25">
      <c r="A898" t="s">
        <v>55</v>
      </c>
      <c r="B898" t="s">
        <v>3150</v>
      </c>
      <c r="C898" t="s">
        <v>50</v>
      </c>
      <c r="D898" t="s">
        <v>68</v>
      </c>
      <c r="E898" t="s">
        <v>3151</v>
      </c>
      <c r="F898">
        <v>1938</v>
      </c>
      <c r="G898">
        <v>1900</v>
      </c>
      <c r="H898">
        <v>1904</v>
      </c>
      <c r="I898" t="s">
        <v>3152</v>
      </c>
      <c r="J898" t="s">
        <v>3153</v>
      </c>
      <c r="K898">
        <v>1849</v>
      </c>
      <c r="L898">
        <v>1913</v>
      </c>
    </row>
    <row r="899" spans="1:12" x14ac:dyDescent="0.25">
      <c r="A899" t="s">
        <v>55</v>
      </c>
      <c r="B899" t="s">
        <v>3154</v>
      </c>
      <c r="C899" t="s">
        <v>50</v>
      </c>
      <c r="D899" t="s">
        <v>68</v>
      </c>
      <c r="E899" t="s">
        <v>3155</v>
      </c>
      <c r="F899">
        <v>1964</v>
      </c>
      <c r="G899">
        <v>1820</v>
      </c>
      <c r="H899">
        <v>1822</v>
      </c>
      <c r="I899" t="s">
        <v>3156</v>
      </c>
      <c r="J899" t="s">
        <v>3157</v>
      </c>
      <c r="K899">
        <v>1793</v>
      </c>
      <c r="L899">
        <v>1865</v>
      </c>
    </row>
    <row r="900" spans="1:12" x14ac:dyDescent="0.25">
      <c r="A900" t="s">
        <v>55</v>
      </c>
      <c r="B900" t="s">
        <v>3158</v>
      </c>
      <c r="C900" t="s">
        <v>50</v>
      </c>
      <c r="D900" t="s">
        <v>3159</v>
      </c>
      <c r="E900" t="s">
        <v>3160</v>
      </c>
      <c r="F900">
        <v>2001</v>
      </c>
      <c r="G900">
        <v>1990</v>
      </c>
      <c r="H900">
        <v>1998</v>
      </c>
      <c r="I900" t="s">
        <v>155</v>
      </c>
      <c r="J900" t="s">
        <v>189</v>
      </c>
      <c r="K900">
        <v>1967</v>
      </c>
      <c r="L900">
        <v>0</v>
      </c>
    </row>
    <row r="901" spans="1:12" x14ac:dyDescent="0.25">
      <c r="A901" t="s">
        <v>55</v>
      </c>
      <c r="B901" t="s">
        <v>3161</v>
      </c>
      <c r="C901" t="s">
        <v>50</v>
      </c>
      <c r="D901" t="s">
        <v>215</v>
      </c>
      <c r="E901" t="s">
        <v>3162</v>
      </c>
      <c r="F901">
        <v>1997</v>
      </c>
      <c r="G901">
        <v>0</v>
      </c>
      <c r="H901">
        <v>0</v>
      </c>
      <c r="I901" t="s">
        <v>106</v>
      </c>
      <c r="J901" t="s">
        <v>61</v>
      </c>
      <c r="K901">
        <v>1769</v>
      </c>
      <c r="L901">
        <v>1821</v>
      </c>
    </row>
    <row r="902" spans="1:12" x14ac:dyDescent="0.25">
      <c r="A902" t="s">
        <v>55</v>
      </c>
      <c r="B902" t="s">
        <v>3163</v>
      </c>
      <c r="C902" t="s">
        <v>50</v>
      </c>
      <c r="D902" t="s">
        <v>68</v>
      </c>
      <c r="E902" t="s">
        <v>3164</v>
      </c>
      <c r="F902">
        <v>1900</v>
      </c>
      <c r="G902">
        <v>1860</v>
      </c>
      <c r="H902">
        <v>1866</v>
      </c>
      <c r="I902" t="s">
        <v>3165</v>
      </c>
      <c r="J902" t="s">
        <v>3166</v>
      </c>
      <c r="K902">
        <v>1823</v>
      </c>
      <c r="L902">
        <v>1879</v>
      </c>
    </row>
    <row r="903" spans="1:12" x14ac:dyDescent="0.25">
      <c r="A903" t="s">
        <v>55</v>
      </c>
      <c r="B903" t="s">
        <v>3167</v>
      </c>
      <c r="C903" t="s">
        <v>50</v>
      </c>
      <c r="D903" t="s">
        <v>283</v>
      </c>
      <c r="E903" t="s">
        <v>2498</v>
      </c>
      <c r="F903">
        <v>1975</v>
      </c>
      <c r="G903">
        <v>1970</v>
      </c>
      <c r="H903">
        <v>1974</v>
      </c>
      <c r="I903" t="s">
        <v>3168</v>
      </c>
      <c r="K903">
        <v>1945</v>
      </c>
      <c r="L903">
        <v>0</v>
      </c>
    </row>
    <row r="904" spans="1:12" x14ac:dyDescent="0.25">
      <c r="A904" t="s">
        <v>55</v>
      </c>
      <c r="B904" t="s">
        <v>3169</v>
      </c>
      <c r="C904" t="s">
        <v>50</v>
      </c>
      <c r="D904" t="s">
        <v>68</v>
      </c>
      <c r="E904" t="s">
        <v>3170</v>
      </c>
      <c r="F904">
        <v>1918</v>
      </c>
      <c r="G904">
        <v>1850</v>
      </c>
      <c r="H904">
        <v>1858</v>
      </c>
      <c r="I904" t="s">
        <v>3171</v>
      </c>
      <c r="J904" t="s">
        <v>61</v>
      </c>
      <c r="K904">
        <v>1816</v>
      </c>
      <c r="L904">
        <v>1863</v>
      </c>
    </row>
    <row r="905" spans="1:12" x14ac:dyDescent="0.25">
      <c r="A905" t="s">
        <v>55</v>
      </c>
      <c r="B905" t="s">
        <v>3172</v>
      </c>
      <c r="C905" t="s">
        <v>50</v>
      </c>
      <c r="D905" t="s">
        <v>68</v>
      </c>
      <c r="E905" t="s">
        <v>3173</v>
      </c>
      <c r="F905">
        <v>1947</v>
      </c>
      <c r="G905">
        <v>1850</v>
      </c>
      <c r="H905">
        <v>1859</v>
      </c>
      <c r="I905" t="s">
        <v>3174</v>
      </c>
      <c r="J905" t="s">
        <v>61</v>
      </c>
      <c r="K905">
        <v>1826</v>
      </c>
      <c r="L905">
        <v>1916</v>
      </c>
    </row>
    <row r="906" spans="1:12" x14ac:dyDescent="0.25">
      <c r="A906" t="s">
        <v>55</v>
      </c>
      <c r="B906" t="s">
        <v>3175</v>
      </c>
      <c r="C906" t="s">
        <v>50</v>
      </c>
      <c r="D906" t="s">
        <v>3176</v>
      </c>
      <c r="E906" t="s">
        <v>3177</v>
      </c>
      <c r="F906">
        <v>1960</v>
      </c>
      <c r="G906">
        <v>1950</v>
      </c>
      <c r="H906">
        <v>1955</v>
      </c>
      <c r="I906" t="s">
        <v>3178</v>
      </c>
      <c r="J906" t="s">
        <v>1206</v>
      </c>
      <c r="K906">
        <v>1897</v>
      </c>
      <c r="L906">
        <v>1966</v>
      </c>
    </row>
    <row r="907" spans="1:12" x14ac:dyDescent="0.25">
      <c r="A907" t="s">
        <v>55</v>
      </c>
      <c r="B907" t="s">
        <v>3180</v>
      </c>
      <c r="C907" t="s">
        <v>50</v>
      </c>
      <c r="D907" t="s">
        <v>3181</v>
      </c>
      <c r="E907" t="s">
        <v>297</v>
      </c>
      <c r="F907">
        <v>2013</v>
      </c>
      <c r="G907">
        <v>1960</v>
      </c>
      <c r="H907">
        <v>1967</v>
      </c>
      <c r="I907" t="s">
        <v>610</v>
      </c>
      <c r="J907" t="s">
        <v>3182</v>
      </c>
      <c r="K907">
        <v>1930</v>
      </c>
      <c r="L907">
        <v>0</v>
      </c>
    </row>
    <row r="908" spans="1:12" x14ac:dyDescent="0.25">
      <c r="A908" t="s">
        <v>55</v>
      </c>
      <c r="B908" t="s">
        <v>3183</v>
      </c>
      <c r="C908" t="s">
        <v>50</v>
      </c>
      <c r="D908" t="s">
        <v>3184</v>
      </c>
      <c r="E908" t="s">
        <v>3185</v>
      </c>
      <c r="F908">
        <v>2004</v>
      </c>
      <c r="G908">
        <v>2000</v>
      </c>
      <c r="H908">
        <v>2002</v>
      </c>
      <c r="I908" t="s">
        <v>3186</v>
      </c>
      <c r="J908" t="s">
        <v>3187</v>
      </c>
      <c r="K908">
        <v>1967</v>
      </c>
      <c r="L908">
        <v>0</v>
      </c>
    </row>
    <row r="909" spans="1:12" x14ac:dyDescent="0.25">
      <c r="A909" t="s">
        <v>48</v>
      </c>
      <c r="B909" t="s">
        <v>3188</v>
      </c>
      <c r="C909" t="s">
        <v>50</v>
      </c>
      <c r="D909" t="s">
        <v>3189</v>
      </c>
      <c r="E909" t="s">
        <v>3190</v>
      </c>
      <c r="F909">
        <v>2012</v>
      </c>
      <c r="G909">
        <v>2000</v>
      </c>
      <c r="H909">
        <v>2009</v>
      </c>
      <c r="I909" t="s">
        <v>2091</v>
      </c>
      <c r="J909" t="s">
        <v>3191</v>
      </c>
      <c r="K909">
        <v>1974</v>
      </c>
      <c r="L909">
        <v>0</v>
      </c>
    </row>
    <row r="910" spans="1:12" x14ac:dyDescent="0.25">
      <c r="A910" t="s">
        <v>55</v>
      </c>
      <c r="B910" t="s">
        <v>3192</v>
      </c>
      <c r="C910" t="s">
        <v>50</v>
      </c>
      <c r="D910" t="s">
        <v>316</v>
      </c>
      <c r="E910" t="s">
        <v>3193</v>
      </c>
      <c r="F910">
        <v>1975</v>
      </c>
      <c r="G910">
        <v>1960</v>
      </c>
      <c r="H910">
        <v>1968</v>
      </c>
      <c r="I910" t="s">
        <v>318</v>
      </c>
      <c r="J910" t="s">
        <v>2150</v>
      </c>
      <c r="K910">
        <v>1935</v>
      </c>
      <c r="L910">
        <v>0</v>
      </c>
    </row>
    <row r="911" spans="1:12" x14ac:dyDescent="0.25">
      <c r="A911" t="s">
        <v>55</v>
      </c>
      <c r="B911" t="s">
        <v>3194</v>
      </c>
      <c r="C911" t="s">
        <v>50</v>
      </c>
      <c r="D911" t="s">
        <v>470</v>
      </c>
      <c r="E911" t="s">
        <v>3195</v>
      </c>
      <c r="F911">
        <v>1934</v>
      </c>
      <c r="G911">
        <v>1860</v>
      </c>
      <c r="H911">
        <v>1862</v>
      </c>
      <c r="I911" t="s">
        <v>3196</v>
      </c>
      <c r="J911" t="s">
        <v>3197</v>
      </c>
      <c r="K911">
        <v>1815</v>
      </c>
      <c r="L911">
        <v>1881</v>
      </c>
    </row>
    <row r="912" spans="1:12" x14ac:dyDescent="0.25">
      <c r="A912" t="s">
        <v>55</v>
      </c>
      <c r="B912" t="s">
        <v>3198</v>
      </c>
      <c r="C912" t="s">
        <v>50</v>
      </c>
      <c r="D912" t="s">
        <v>68</v>
      </c>
      <c r="E912" t="s">
        <v>3199</v>
      </c>
      <c r="F912">
        <v>1919</v>
      </c>
      <c r="G912">
        <v>1910</v>
      </c>
      <c r="H912">
        <v>1919</v>
      </c>
      <c r="I912" t="s">
        <v>1563</v>
      </c>
      <c r="J912" t="s">
        <v>3200</v>
      </c>
      <c r="K912">
        <v>1870</v>
      </c>
      <c r="L912">
        <v>1958</v>
      </c>
    </row>
    <row r="913" spans="1:12" x14ac:dyDescent="0.25">
      <c r="A913" t="s">
        <v>55</v>
      </c>
      <c r="B913" t="s">
        <v>3201</v>
      </c>
      <c r="C913" t="s">
        <v>50</v>
      </c>
      <c r="D913" t="s">
        <v>316</v>
      </c>
      <c r="E913" t="s">
        <v>3202</v>
      </c>
      <c r="F913">
        <v>1975</v>
      </c>
      <c r="G913">
        <v>1960</v>
      </c>
      <c r="H913">
        <v>1969</v>
      </c>
      <c r="I913" t="s">
        <v>318</v>
      </c>
      <c r="J913" t="s">
        <v>3203</v>
      </c>
      <c r="K913">
        <v>1916</v>
      </c>
      <c r="L913">
        <v>1997</v>
      </c>
    </row>
    <row r="914" spans="1:12" x14ac:dyDescent="0.25">
      <c r="A914" t="s">
        <v>55</v>
      </c>
      <c r="B914" t="s">
        <v>3204</v>
      </c>
      <c r="C914" t="s">
        <v>50</v>
      </c>
      <c r="D914" t="s">
        <v>68</v>
      </c>
      <c r="E914" t="s">
        <v>3205</v>
      </c>
      <c r="F914">
        <v>1912</v>
      </c>
      <c r="G914">
        <v>1910</v>
      </c>
      <c r="H914">
        <v>1912</v>
      </c>
      <c r="I914" t="s">
        <v>1557</v>
      </c>
      <c r="J914" t="s">
        <v>61</v>
      </c>
      <c r="K914">
        <v>1865</v>
      </c>
      <c r="L914">
        <v>1948</v>
      </c>
    </row>
    <row r="915" spans="1:12" x14ac:dyDescent="0.25">
      <c r="A915" t="s">
        <v>55</v>
      </c>
      <c r="B915" t="s">
        <v>3206</v>
      </c>
      <c r="C915" t="s">
        <v>50</v>
      </c>
      <c r="D915" t="s">
        <v>222</v>
      </c>
      <c r="E915" t="s">
        <v>3207</v>
      </c>
      <c r="F915">
        <v>1985</v>
      </c>
      <c r="G915">
        <v>1970</v>
      </c>
      <c r="H915">
        <v>1978</v>
      </c>
      <c r="I915" t="s">
        <v>3208</v>
      </c>
      <c r="J915" t="s">
        <v>61</v>
      </c>
      <c r="K915">
        <v>1906</v>
      </c>
      <c r="L915">
        <v>1990</v>
      </c>
    </row>
    <row r="916" spans="1:12" x14ac:dyDescent="0.25">
      <c r="A916" t="s">
        <v>48</v>
      </c>
      <c r="B916" t="s">
        <v>3209</v>
      </c>
      <c r="C916" t="s">
        <v>50</v>
      </c>
      <c r="D916" t="s">
        <v>186</v>
      </c>
      <c r="E916" t="s">
        <v>3210</v>
      </c>
      <c r="F916">
        <v>1939</v>
      </c>
      <c r="G916">
        <v>1930</v>
      </c>
      <c r="H916">
        <v>1930</v>
      </c>
      <c r="I916" t="s">
        <v>3211</v>
      </c>
      <c r="J916" t="s">
        <v>82</v>
      </c>
      <c r="K916">
        <v>1902</v>
      </c>
      <c r="L916">
        <v>1981</v>
      </c>
    </row>
    <row r="917" spans="1:12" x14ac:dyDescent="0.25">
      <c r="A917" t="s">
        <v>48</v>
      </c>
      <c r="B917" t="s">
        <v>3212</v>
      </c>
      <c r="C917" t="s">
        <v>50</v>
      </c>
      <c r="D917" t="s">
        <v>3213</v>
      </c>
      <c r="E917" t="s">
        <v>3214</v>
      </c>
      <c r="F917">
        <v>2010</v>
      </c>
      <c r="G917">
        <v>1990</v>
      </c>
      <c r="H917">
        <v>1993</v>
      </c>
      <c r="I917" t="s">
        <v>3215</v>
      </c>
      <c r="J917" t="s">
        <v>61</v>
      </c>
      <c r="K917">
        <v>1963</v>
      </c>
      <c r="L917">
        <v>0</v>
      </c>
    </row>
    <row r="918" spans="1:12" x14ac:dyDescent="0.25">
      <c r="A918" t="s">
        <v>55</v>
      </c>
      <c r="B918" t="s">
        <v>3216</v>
      </c>
      <c r="C918" t="s">
        <v>50</v>
      </c>
      <c r="D918" t="s">
        <v>2879</v>
      </c>
      <c r="E918" t="s">
        <v>3217</v>
      </c>
      <c r="F918">
        <v>2011</v>
      </c>
      <c r="G918">
        <v>2000</v>
      </c>
      <c r="H918">
        <v>2007</v>
      </c>
      <c r="I918" t="s">
        <v>298</v>
      </c>
      <c r="J918" t="s">
        <v>3218</v>
      </c>
      <c r="K918">
        <v>1969</v>
      </c>
      <c r="L918">
        <v>0</v>
      </c>
    </row>
    <row r="919" spans="1:12" x14ac:dyDescent="0.25">
      <c r="A919" t="s">
        <v>48</v>
      </c>
      <c r="B919" t="s">
        <v>3219</v>
      </c>
      <c r="C919" t="s">
        <v>50</v>
      </c>
      <c r="D919" t="s">
        <v>68</v>
      </c>
      <c r="E919" t="s">
        <v>3220</v>
      </c>
      <c r="F919">
        <v>1939</v>
      </c>
      <c r="G919">
        <v>1930</v>
      </c>
      <c r="H919">
        <v>1934</v>
      </c>
      <c r="I919" t="s">
        <v>3221</v>
      </c>
      <c r="J919" t="s">
        <v>3222</v>
      </c>
      <c r="K919">
        <v>1872</v>
      </c>
      <c r="L919">
        <v>1951</v>
      </c>
    </row>
    <row r="920" spans="1:12" x14ac:dyDescent="0.25">
      <c r="A920" t="s">
        <v>55</v>
      </c>
      <c r="B920" t="s">
        <v>3223</v>
      </c>
      <c r="C920" t="s">
        <v>50</v>
      </c>
      <c r="D920" t="s">
        <v>3224</v>
      </c>
      <c r="E920" t="s">
        <v>3225</v>
      </c>
      <c r="F920">
        <v>2008</v>
      </c>
      <c r="G920">
        <v>2000</v>
      </c>
      <c r="H920">
        <v>2008</v>
      </c>
      <c r="I920" t="s">
        <v>1064</v>
      </c>
      <c r="K920">
        <v>1959</v>
      </c>
      <c r="L920">
        <v>0</v>
      </c>
    </row>
    <row r="921" spans="1:12" x14ac:dyDescent="0.25">
      <c r="A921" t="s">
        <v>55</v>
      </c>
      <c r="B921" t="s">
        <v>3226</v>
      </c>
      <c r="C921" t="s">
        <v>50</v>
      </c>
      <c r="D921" t="s">
        <v>68</v>
      </c>
      <c r="E921" t="s">
        <v>3227</v>
      </c>
      <c r="F921">
        <v>1936</v>
      </c>
      <c r="G921">
        <v>1930</v>
      </c>
      <c r="H921">
        <v>1935</v>
      </c>
      <c r="I921" t="s">
        <v>3228</v>
      </c>
      <c r="J921" t="s">
        <v>3229</v>
      </c>
      <c r="K921">
        <v>1860</v>
      </c>
      <c r="L921">
        <v>1949</v>
      </c>
    </row>
    <row r="922" spans="1:12" x14ac:dyDescent="0.25">
      <c r="A922" t="s">
        <v>55</v>
      </c>
      <c r="B922" t="s">
        <v>3230</v>
      </c>
      <c r="C922" t="s">
        <v>50</v>
      </c>
      <c r="D922" t="s">
        <v>3231</v>
      </c>
      <c r="E922" t="s">
        <v>3232</v>
      </c>
      <c r="F922">
        <v>2011</v>
      </c>
      <c r="G922">
        <v>2000</v>
      </c>
      <c r="H922">
        <v>2005</v>
      </c>
      <c r="I922" t="s">
        <v>298</v>
      </c>
      <c r="J922" t="s">
        <v>3233</v>
      </c>
      <c r="K922">
        <v>1952</v>
      </c>
      <c r="L922">
        <v>0</v>
      </c>
    </row>
    <row r="923" spans="1:12" x14ac:dyDescent="0.25">
      <c r="A923" t="s">
        <v>55</v>
      </c>
      <c r="B923" t="s">
        <v>3234</v>
      </c>
      <c r="C923" t="s">
        <v>50</v>
      </c>
      <c r="D923" t="s">
        <v>215</v>
      </c>
      <c r="E923" t="s">
        <v>3235</v>
      </c>
      <c r="F923">
        <v>2008</v>
      </c>
      <c r="G923">
        <v>1920</v>
      </c>
      <c r="H923">
        <v>1928</v>
      </c>
      <c r="I923" t="s">
        <v>3236</v>
      </c>
      <c r="J923" t="s">
        <v>92</v>
      </c>
      <c r="K923">
        <v>1880</v>
      </c>
      <c r="L923">
        <v>1959</v>
      </c>
    </row>
    <row r="924" spans="1:12" x14ac:dyDescent="0.25">
      <c r="A924" t="s">
        <v>55</v>
      </c>
      <c r="B924" t="s">
        <v>3237</v>
      </c>
      <c r="C924" t="s">
        <v>50</v>
      </c>
      <c r="D924" t="s">
        <v>181</v>
      </c>
      <c r="E924" t="s">
        <v>3238</v>
      </c>
      <c r="F924">
        <v>1922</v>
      </c>
      <c r="G924">
        <v>1920</v>
      </c>
      <c r="H924">
        <v>1920</v>
      </c>
      <c r="I924" t="s">
        <v>3239</v>
      </c>
      <c r="J924" t="s">
        <v>1658</v>
      </c>
      <c r="K924">
        <v>1872</v>
      </c>
      <c r="L924">
        <v>1932</v>
      </c>
    </row>
    <row r="925" spans="1:12" x14ac:dyDescent="0.25">
      <c r="A925" t="s">
        <v>55</v>
      </c>
      <c r="B925" t="s">
        <v>3240</v>
      </c>
      <c r="C925" t="s">
        <v>50</v>
      </c>
      <c r="D925" t="s">
        <v>3241</v>
      </c>
      <c r="E925" t="s">
        <v>3242</v>
      </c>
      <c r="F925">
        <v>1972</v>
      </c>
      <c r="G925">
        <v>1960</v>
      </c>
      <c r="H925">
        <v>1962</v>
      </c>
      <c r="I925" t="s">
        <v>3243</v>
      </c>
      <c r="J925" t="s">
        <v>3244</v>
      </c>
      <c r="K925">
        <v>1939</v>
      </c>
      <c r="L925">
        <v>1964</v>
      </c>
    </row>
    <row r="926" spans="1:12" x14ac:dyDescent="0.25">
      <c r="A926" t="s">
        <v>55</v>
      </c>
      <c r="B926" t="s">
        <v>3245</v>
      </c>
      <c r="C926" t="s">
        <v>50</v>
      </c>
      <c r="D926" t="s">
        <v>3246</v>
      </c>
      <c r="E926" t="s">
        <v>3247</v>
      </c>
      <c r="F926">
        <v>2003</v>
      </c>
      <c r="G926">
        <v>1970</v>
      </c>
      <c r="H926">
        <v>1971</v>
      </c>
      <c r="I926" t="s">
        <v>3248</v>
      </c>
      <c r="J926" t="s">
        <v>60</v>
      </c>
      <c r="K926">
        <v>1922</v>
      </c>
      <c r="L926">
        <v>1994</v>
      </c>
    </row>
    <row r="927" spans="1:12" x14ac:dyDescent="0.25">
      <c r="A927" t="s">
        <v>55</v>
      </c>
      <c r="B927" t="s">
        <v>3250</v>
      </c>
      <c r="C927" t="s">
        <v>50</v>
      </c>
      <c r="D927" t="s">
        <v>3251</v>
      </c>
      <c r="E927" t="s">
        <v>3252</v>
      </c>
      <c r="F927">
        <v>1983</v>
      </c>
      <c r="G927">
        <v>1920</v>
      </c>
      <c r="H927">
        <v>1924</v>
      </c>
      <c r="I927" t="s">
        <v>1502</v>
      </c>
      <c r="J927" t="s">
        <v>3253</v>
      </c>
      <c r="K927">
        <v>1891</v>
      </c>
      <c r="L927">
        <v>1976</v>
      </c>
    </row>
    <row r="928" spans="1:12" x14ac:dyDescent="0.25">
      <c r="A928" t="s">
        <v>48</v>
      </c>
      <c r="B928" t="s">
        <v>3254</v>
      </c>
      <c r="C928" t="s">
        <v>50</v>
      </c>
      <c r="D928" t="s">
        <v>63</v>
      </c>
      <c r="E928" t="s">
        <v>3255</v>
      </c>
      <c r="F928">
        <v>2011</v>
      </c>
      <c r="G928">
        <v>1980</v>
      </c>
      <c r="H928">
        <v>1983</v>
      </c>
      <c r="I928" t="s">
        <v>3256</v>
      </c>
      <c r="J928" t="s">
        <v>2919</v>
      </c>
      <c r="K928">
        <v>1944</v>
      </c>
      <c r="L928">
        <v>0</v>
      </c>
    </row>
    <row r="929" spans="1:12" x14ac:dyDescent="0.25">
      <c r="A929" t="s">
        <v>55</v>
      </c>
      <c r="B929" t="s">
        <v>3257</v>
      </c>
      <c r="C929" t="s">
        <v>50</v>
      </c>
      <c r="D929" t="s">
        <v>316</v>
      </c>
      <c r="E929" t="s">
        <v>3258</v>
      </c>
      <c r="F929">
        <v>1975</v>
      </c>
      <c r="G929">
        <v>1960</v>
      </c>
      <c r="H929">
        <v>1969</v>
      </c>
      <c r="I929" t="s">
        <v>318</v>
      </c>
      <c r="J929" t="s">
        <v>364</v>
      </c>
      <c r="K929">
        <v>1892</v>
      </c>
      <c r="L929">
        <v>1990</v>
      </c>
    </row>
    <row r="930" spans="1:12" x14ac:dyDescent="0.25">
      <c r="A930" t="s">
        <v>55</v>
      </c>
      <c r="B930" t="s">
        <v>3259</v>
      </c>
      <c r="C930" t="s">
        <v>50</v>
      </c>
      <c r="D930" t="s">
        <v>63</v>
      </c>
      <c r="E930" t="s">
        <v>3260</v>
      </c>
      <c r="F930">
        <v>2010</v>
      </c>
      <c r="G930">
        <v>1970</v>
      </c>
      <c r="H930">
        <v>1974</v>
      </c>
      <c r="I930" t="s">
        <v>65</v>
      </c>
      <c r="J930" t="s">
        <v>82</v>
      </c>
      <c r="K930">
        <v>1928</v>
      </c>
      <c r="L930">
        <v>0</v>
      </c>
    </row>
    <row r="931" spans="1:12" x14ac:dyDescent="0.25">
      <c r="A931" t="s">
        <v>48</v>
      </c>
      <c r="B931" t="s">
        <v>3261</v>
      </c>
      <c r="C931" t="s">
        <v>50</v>
      </c>
      <c r="D931" t="s">
        <v>1852</v>
      </c>
      <c r="E931" t="s">
        <v>3262</v>
      </c>
      <c r="F931">
        <v>2010</v>
      </c>
      <c r="G931">
        <v>2000</v>
      </c>
      <c r="H931">
        <v>2007</v>
      </c>
      <c r="I931" t="s">
        <v>368</v>
      </c>
      <c r="J931" t="s">
        <v>369</v>
      </c>
      <c r="K931">
        <v>1980</v>
      </c>
      <c r="L931">
        <v>0</v>
      </c>
    </row>
    <row r="932" spans="1:12" x14ac:dyDescent="0.25">
      <c r="A932" t="s">
        <v>55</v>
      </c>
      <c r="B932" t="s">
        <v>3263</v>
      </c>
      <c r="C932" t="s">
        <v>50</v>
      </c>
      <c r="D932" t="s">
        <v>3264</v>
      </c>
      <c r="E932" t="s">
        <v>3265</v>
      </c>
      <c r="F932">
        <v>2007</v>
      </c>
      <c r="G932">
        <v>1980</v>
      </c>
      <c r="H932">
        <v>1989</v>
      </c>
      <c r="I932" t="s">
        <v>3266</v>
      </c>
      <c r="J932" t="s">
        <v>319</v>
      </c>
      <c r="K932">
        <v>1955</v>
      </c>
      <c r="L932">
        <v>1993</v>
      </c>
    </row>
    <row r="933" spans="1:12" x14ac:dyDescent="0.25">
      <c r="A933" t="s">
        <v>48</v>
      </c>
      <c r="B933" t="s">
        <v>3267</v>
      </c>
      <c r="C933" t="s">
        <v>50</v>
      </c>
      <c r="D933" t="s">
        <v>3268</v>
      </c>
      <c r="E933" t="s">
        <v>3269</v>
      </c>
      <c r="F933">
        <v>2001</v>
      </c>
      <c r="G933">
        <v>1990</v>
      </c>
      <c r="H933">
        <v>1999</v>
      </c>
      <c r="I933" t="s">
        <v>155</v>
      </c>
      <c r="J933" t="s">
        <v>3270</v>
      </c>
      <c r="K933">
        <v>1969</v>
      </c>
      <c r="L933">
        <v>0</v>
      </c>
    </row>
    <row r="934" spans="1:12" x14ac:dyDescent="0.25">
      <c r="A934" t="s">
        <v>55</v>
      </c>
      <c r="B934" t="s">
        <v>3271</v>
      </c>
      <c r="C934" t="s">
        <v>50</v>
      </c>
      <c r="D934" t="s">
        <v>316</v>
      </c>
      <c r="E934" t="s">
        <v>603</v>
      </c>
      <c r="F934">
        <v>1997</v>
      </c>
      <c r="G934">
        <v>0</v>
      </c>
      <c r="H934">
        <v>0</v>
      </c>
      <c r="I934" t="s">
        <v>106</v>
      </c>
      <c r="K934">
        <v>0</v>
      </c>
      <c r="L934">
        <v>0</v>
      </c>
    </row>
    <row r="935" spans="1:12" x14ac:dyDescent="0.25">
      <c r="A935" t="s">
        <v>55</v>
      </c>
      <c r="B935" t="s">
        <v>3272</v>
      </c>
      <c r="C935" t="s">
        <v>50</v>
      </c>
      <c r="D935" t="s">
        <v>283</v>
      </c>
      <c r="E935" t="s">
        <v>3273</v>
      </c>
      <c r="F935">
        <v>1985</v>
      </c>
      <c r="G935">
        <v>1980</v>
      </c>
      <c r="H935">
        <v>1984</v>
      </c>
      <c r="I935" t="s">
        <v>1102</v>
      </c>
      <c r="J935" t="s">
        <v>3274</v>
      </c>
      <c r="K935">
        <v>1936</v>
      </c>
      <c r="L935">
        <v>0</v>
      </c>
    </row>
    <row r="936" spans="1:12" x14ac:dyDescent="0.25">
      <c r="A936" t="s">
        <v>55</v>
      </c>
      <c r="B936" t="s">
        <v>3275</v>
      </c>
      <c r="C936" t="s">
        <v>50</v>
      </c>
      <c r="D936" t="s">
        <v>200</v>
      </c>
      <c r="E936" t="s">
        <v>3276</v>
      </c>
      <c r="F936">
        <v>1959</v>
      </c>
      <c r="G936">
        <v>1950</v>
      </c>
      <c r="H936">
        <v>1957</v>
      </c>
      <c r="I936" t="s">
        <v>1520</v>
      </c>
      <c r="J936" t="s">
        <v>3277</v>
      </c>
      <c r="K936">
        <v>1904</v>
      </c>
      <c r="L936">
        <v>2001</v>
      </c>
    </row>
    <row r="937" spans="1:12" x14ac:dyDescent="0.25">
      <c r="A937" t="s">
        <v>55</v>
      </c>
      <c r="B937" t="s">
        <v>3278</v>
      </c>
      <c r="C937" t="s">
        <v>50</v>
      </c>
      <c r="D937" t="s">
        <v>1162</v>
      </c>
      <c r="E937" t="s">
        <v>3279</v>
      </c>
      <c r="F937">
        <v>1983</v>
      </c>
      <c r="G937">
        <v>1920</v>
      </c>
      <c r="H937">
        <v>1925</v>
      </c>
      <c r="I937" t="s">
        <v>1164</v>
      </c>
      <c r="J937" t="s">
        <v>719</v>
      </c>
      <c r="K937">
        <v>1886</v>
      </c>
      <c r="L937">
        <v>1973</v>
      </c>
    </row>
    <row r="938" spans="1:12" x14ac:dyDescent="0.25">
      <c r="A938" t="s">
        <v>55</v>
      </c>
      <c r="B938" t="s">
        <v>3280</v>
      </c>
      <c r="C938" t="s">
        <v>50</v>
      </c>
      <c r="D938" t="s">
        <v>186</v>
      </c>
      <c r="E938" t="s">
        <v>3281</v>
      </c>
      <c r="F938">
        <v>1970</v>
      </c>
      <c r="G938">
        <v>1960</v>
      </c>
      <c r="H938">
        <v>1967</v>
      </c>
      <c r="I938" t="s">
        <v>3282</v>
      </c>
      <c r="J938" t="s">
        <v>3283</v>
      </c>
      <c r="K938">
        <v>1933</v>
      </c>
      <c r="L938">
        <v>0</v>
      </c>
    </row>
    <row r="939" spans="1:12" x14ac:dyDescent="0.25">
      <c r="A939" t="s">
        <v>55</v>
      </c>
      <c r="B939" t="s">
        <v>3284</v>
      </c>
      <c r="C939" t="s">
        <v>50</v>
      </c>
      <c r="D939" t="s">
        <v>68</v>
      </c>
      <c r="E939" t="s">
        <v>3285</v>
      </c>
      <c r="F939">
        <v>2006</v>
      </c>
      <c r="G939">
        <v>1820</v>
      </c>
      <c r="H939">
        <v>1829</v>
      </c>
      <c r="I939" t="s">
        <v>3286</v>
      </c>
      <c r="J939" t="s">
        <v>2982</v>
      </c>
      <c r="K939">
        <v>1787</v>
      </c>
      <c r="L939">
        <v>1849</v>
      </c>
    </row>
    <row r="940" spans="1:12" x14ac:dyDescent="0.25">
      <c r="A940" t="s">
        <v>55</v>
      </c>
      <c r="B940" t="s">
        <v>3287</v>
      </c>
      <c r="C940" t="s">
        <v>50</v>
      </c>
      <c r="D940" t="s">
        <v>470</v>
      </c>
      <c r="E940" t="s">
        <v>3288</v>
      </c>
      <c r="F940">
        <v>1981</v>
      </c>
      <c r="G940">
        <v>1960</v>
      </c>
      <c r="H940">
        <v>1969</v>
      </c>
      <c r="I940" t="s">
        <v>2736</v>
      </c>
      <c r="J940" t="s">
        <v>1037</v>
      </c>
      <c r="K940">
        <v>1903</v>
      </c>
      <c r="L940">
        <v>1992</v>
      </c>
    </row>
    <row r="941" spans="1:12" x14ac:dyDescent="0.25">
      <c r="A941" t="s">
        <v>55</v>
      </c>
      <c r="B941" t="s">
        <v>3289</v>
      </c>
      <c r="C941" t="s">
        <v>50</v>
      </c>
      <c r="D941" t="s">
        <v>3290</v>
      </c>
      <c r="E941" t="s">
        <v>3291</v>
      </c>
      <c r="F941">
        <v>2003</v>
      </c>
      <c r="G941">
        <v>1970</v>
      </c>
      <c r="H941">
        <v>1979</v>
      </c>
      <c r="I941" t="s">
        <v>1025</v>
      </c>
      <c r="J941" t="s">
        <v>2683</v>
      </c>
      <c r="K941">
        <v>1934</v>
      </c>
      <c r="L941">
        <v>0</v>
      </c>
    </row>
    <row r="942" spans="1:12" x14ac:dyDescent="0.25">
      <c r="A942" t="s">
        <v>55</v>
      </c>
      <c r="B942" t="s">
        <v>3292</v>
      </c>
      <c r="C942" t="s">
        <v>50</v>
      </c>
      <c r="D942" t="s">
        <v>465</v>
      </c>
      <c r="E942" t="s">
        <v>581</v>
      </c>
      <c r="F942">
        <v>2001</v>
      </c>
      <c r="G942">
        <v>1990</v>
      </c>
      <c r="H942">
        <v>1991</v>
      </c>
      <c r="I942" t="s">
        <v>2446</v>
      </c>
      <c r="J942" t="s">
        <v>2937</v>
      </c>
      <c r="K942">
        <v>1968</v>
      </c>
      <c r="L942">
        <v>0</v>
      </c>
    </row>
    <row r="943" spans="1:12" x14ac:dyDescent="0.25">
      <c r="A943" t="s">
        <v>55</v>
      </c>
      <c r="B943" t="s">
        <v>3293</v>
      </c>
      <c r="C943" t="s">
        <v>50</v>
      </c>
      <c r="D943" t="s">
        <v>68</v>
      </c>
      <c r="E943" t="s">
        <v>3294</v>
      </c>
      <c r="F943">
        <v>1976</v>
      </c>
      <c r="G943">
        <v>1940</v>
      </c>
      <c r="H943">
        <v>1940</v>
      </c>
      <c r="I943" t="s">
        <v>950</v>
      </c>
      <c r="J943" t="s">
        <v>3295</v>
      </c>
      <c r="K943">
        <v>1910</v>
      </c>
      <c r="L943">
        <v>1973</v>
      </c>
    </row>
    <row r="944" spans="1:12" x14ac:dyDescent="0.25">
      <c r="A944" t="s">
        <v>55</v>
      </c>
      <c r="B944" t="s">
        <v>3296</v>
      </c>
      <c r="C944" t="s">
        <v>50</v>
      </c>
      <c r="D944" t="s">
        <v>2839</v>
      </c>
      <c r="E944" t="s">
        <v>3297</v>
      </c>
      <c r="F944">
        <v>1988</v>
      </c>
      <c r="G944">
        <v>1850</v>
      </c>
      <c r="H944">
        <v>1855</v>
      </c>
      <c r="I944" t="s">
        <v>1423</v>
      </c>
      <c r="K944">
        <v>1830</v>
      </c>
      <c r="L944">
        <v>1909</v>
      </c>
    </row>
    <row r="945" spans="1:12" x14ac:dyDescent="0.25">
      <c r="A945" t="s">
        <v>55</v>
      </c>
      <c r="B945" t="s">
        <v>3298</v>
      </c>
      <c r="C945" t="s">
        <v>50</v>
      </c>
      <c r="D945" t="s">
        <v>68</v>
      </c>
      <c r="E945" t="s">
        <v>3299</v>
      </c>
      <c r="F945">
        <v>1937</v>
      </c>
      <c r="G945">
        <v>1930</v>
      </c>
      <c r="H945">
        <v>1936</v>
      </c>
      <c r="I945" t="s">
        <v>1933</v>
      </c>
      <c r="J945" t="s">
        <v>61</v>
      </c>
      <c r="K945">
        <v>1876</v>
      </c>
      <c r="L945">
        <v>1941</v>
      </c>
    </row>
    <row r="946" spans="1:12" x14ac:dyDescent="0.25">
      <c r="A946" t="s">
        <v>48</v>
      </c>
      <c r="B946" t="s">
        <v>3300</v>
      </c>
      <c r="C946" t="s">
        <v>50</v>
      </c>
      <c r="D946" t="s">
        <v>3301</v>
      </c>
      <c r="E946" t="s">
        <v>3302</v>
      </c>
      <c r="F946">
        <v>2009</v>
      </c>
      <c r="G946">
        <v>2000</v>
      </c>
      <c r="H946">
        <v>2008</v>
      </c>
      <c r="I946" t="s">
        <v>3303</v>
      </c>
      <c r="J946" t="s">
        <v>3125</v>
      </c>
      <c r="K946">
        <v>1980</v>
      </c>
      <c r="L946">
        <v>0</v>
      </c>
    </row>
    <row r="947" spans="1:12" x14ac:dyDescent="0.25">
      <c r="A947" t="s">
        <v>55</v>
      </c>
      <c r="B947" t="s">
        <v>3304</v>
      </c>
      <c r="C947" t="s">
        <v>50</v>
      </c>
      <c r="D947" t="s">
        <v>1019</v>
      </c>
      <c r="E947" t="s">
        <v>3305</v>
      </c>
      <c r="F947">
        <v>1984</v>
      </c>
      <c r="G947">
        <v>1560</v>
      </c>
      <c r="H947">
        <v>1565</v>
      </c>
      <c r="I947" t="s">
        <v>3306</v>
      </c>
      <c r="J947" t="s">
        <v>299</v>
      </c>
      <c r="K947">
        <v>1540</v>
      </c>
      <c r="L947">
        <v>1573</v>
      </c>
    </row>
    <row r="948" spans="1:12" x14ac:dyDescent="0.25">
      <c r="A948" t="s">
        <v>55</v>
      </c>
      <c r="B948" t="s">
        <v>3307</v>
      </c>
      <c r="C948" t="s">
        <v>50</v>
      </c>
      <c r="D948" t="s">
        <v>68</v>
      </c>
      <c r="E948" t="s">
        <v>3308</v>
      </c>
      <c r="F948">
        <v>1996</v>
      </c>
      <c r="G948">
        <v>1990</v>
      </c>
      <c r="H948">
        <v>1995</v>
      </c>
      <c r="I948" t="s">
        <v>3309</v>
      </c>
      <c r="J948" t="s">
        <v>987</v>
      </c>
      <c r="K948">
        <v>1923</v>
      </c>
      <c r="L948">
        <v>0</v>
      </c>
    </row>
    <row r="949" spans="1:12" x14ac:dyDescent="0.25">
      <c r="A949" t="s">
        <v>55</v>
      </c>
      <c r="B949" t="s">
        <v>3310</v>
      </c>
      <c r="C949" t="s">
        <v>50</v>
      </c>
      <c r="D949" t="s">
        <v>3311</v>
      </c>
      <c r="E949" t="s">
        <v>3312</v>
      </c>
      <c r="F949">
        <v>2005</v>
      </c>
      <c r="G949">
        <v>1980</v>
      </c>
      <c r="H949">
        <v>1981</v>
      </c>
      <c r="I949" t="s">
        <v>3313</v>
      </c>
      <c r="J949" t="s">
        <v>662</v>
      </c>
      <c r="K949">
        <v>1936</v>
      </c>
      <c r="L949">
        <v>2007</v>
      </c>
    </row>
    <row r="950" spans="1:12" x14ac:dyDescent="0.25">
      <c r="A950" t="s">
        <v>55</v>
      </c>
      <c r="B950" t="s">
        <v>3314</v>
      </c>
      <c r="C950" t="s">
        <v>50</v>
      </c>
      <c r="D950" t="s">
        <v>68</v>
      </c>
      <c r="E950" t="s">
        <v>3315</v>
      </c>
      <c r="F950">
        <v>1894</v>
      </c>
      <c r="G950">
        <v>1870</v>
      </c>
      <c r="H950">
        <v>1870</v>
      </c>
      <c r="I950" t="s">
        <v>1287</v>
      </c>
      <c r="J950" t="s">
        <v>3316</v>
      </c>
      <c r="K950">
        <v>1826</v>
      </c>
      <c r="L950">
        <v>1900</v>
      </c>
    </row>
    <row r="951" spans="1:12" x14ac:dyDescent="0.25">
      <c r="A951" t="s">
        <v>55</v>
      </c>
      <c r="B951" t="s">
        <v>3317</v>
      </c>
      <c r="C951" t="s">
        <v>50</v>
      </c>
      <c r="D951" t="s">
        <v>68</v>
      </c>
      <c r="E951" t="s">
        <v>3318</v>
      </c>
      <c r="F951">
        <v>1981</v>
      </c>
      <c r="G951">
        <v>1790</v>
      </c>
      <c r="H951">
        <v>1790</v>
      </c>
      <c r="I951" t="s">
        <v>406</v>
      </c>
      <c r="J951" t="s">
        <v>61</v>
      </c>
      <c r="K951">
        <v>1745</v>
      </c>
      <c r="L951">
        <v>1816</v>
      </c>
    </row>
    <row r="952" spans="1:12" x14ac:dyDescent="0.25">
      <c r="A952" t="s">
        <v>55</v>
      </c>
      <c r="B952" t="s">
        <v>3319</v>
      </c>
      <c r="C952" t="s">
        <v>50</v>
      </c>
      <c r="D952" t="s">
        <v>283</v>
      </c>
      <c r="E952" t="s">
        <v>3320</v>
      </c>
      <c r="F952">
        <v>2002</v>
      </c>
      <c r="G952">
        <v>1970</v>
      </c>
      <c r="H952">
        <v>1974</v>
      </c>
      <c r="I952" t="s">
        <v>820</v>
      </c>
      <c r="J952" t="s">
        <v>776</v>
      </c>
      <c r="K952">
        <v>1928</v>
      </c>
      <c r="L952">
        <v>1976</v>
      </c>
    </row>
    <row r="953" spans="1:12" x14ac:dyDescent="0.25">
      <c r="A953" t="s">
        <v>55</v>
      </c>
      <c r="B953" t="s">
        <v>3321</v>
      </c>
      <c r="C953" t="s">
        <v>50</v>
      </c>
      <c r="D953" t="s">
        <v>186</v>
      </c>
      <c r="E953" t="s">
        <v>3322</v>
      </c>
      <c r="F953">
        <v>2012</v>
      </c>
      <c r="G953">
        <v>2000</v>
      </c>
      <c r="H953">
        <v>2003</v>
      </c>
      <c r="I953" t="s">
        <v>3323</v>
      </c>
      <c r="J953" t="s">
        <v>428</v>
      </c>
      <c r="K953">
        <v>1966</v>
      </c>
      <c r="L953">
        <v>2008</v>
      </c>
    </row>
    <row r="954" spans="1:12" x14ac:dyDescent="0.25">
      <c r="A954" t="s">
        <v>55</v>
      </c>
      <c r="B954" t="s">
        <v>3325</v>
      </c>
      <c r="C954" t="s">
        <v>50</v>
      </c>
      <c r="D954" t="s">
        <v>442</v>
      </c>
      <c r="E954" t="s">
        <v>3326</v>
      </c>
      <c r="F954">
        <v>1935</v>
      </c>
      <c r="G954">
        <v>1930</v>
      </c>
      <c r="H954">
        <v>1933</v>
      </c>
      <c r="I954" t="s">
        <v>3327</v>
      </c>
      <c r="J954" t="s">
        <v>3328</v>
      </c>
      <c r="K954">
        <v>1891</v>
      </c>
      <c r="L954">
        <v>1974</v>
      </c>
    </row>
    <row r="955" spans="1:12" x14ac:dyDescent="0.25">
      <c r="A955" t="s">
        <v>48</v>
      </c>
      <c r="B955" t="s">
        <v>3330</v>
      </c>
      <c r="C955" t="s">
        <v>50</v>
      </c>
      <c r="D955" t="s">
        <v>3331</v>
      </c>
      <c r="E955" t="s">
        <v>3332</v>
      </c>
      <c r="F955">
        <v>1970</v>
      </c>
      <c r="G955">
        <v>1970</v>
      </c>
      <c r="H955">
        <v>1970</v>
      </c>
      <c r="I955" t="s">
        <v>3333</v>
      </c>
      <c r="J955" t="s">
        <v>3334</v>
      </c>
      <c r="K955">
        <v>1909</v>
      </c>
      <c r="L955">
        <v>1997</v>
      </c>
    </row>
    <row r="956" spans="1:12" x14ac:dyDescent="0.25">
      <c r="A956" t="s">
        <v>55</v>
      </c>
      <c r="B956" t="s">
        <v>3335</v>
      </c>
      <c r="C956" t="s">
        <v>50</v>
      </c>
      <c r="D956" t="s">
        <v>68</v>
      </c>
      <c r="E956" t="s">
        <v>705</v>
      </c>
      <c r="F956">
        <v>1931</v>
      </c>
      <c r="G956">
        <v>1860</v>
      </c>
      <c r="H956">
        <v>1860</v>
      </c>
      <c r="I956" t="s">
        <v>3336</v>
      </c>
      <c r="J956" t="s">
        <v>3337</v>
      </c>
      <c r="K956">
        <v>1836</v>
      </c>
      <c r="L956">
        <v>1904</v>
      </c>
    </row>
    <row r="957" spans="1:12" x14ac:dyDescent="0.25">
      <c r="A957" t="s">
        <v>55</v>
      </c>
      <c r="B957" t="s">
        <v>3338</v>
      </c>
      <c r="C957" t="s">
        <v>50</v>
      </c>
      <c r="D957" t="s">
        <v>57</v>
      </c>
      <c r="E957" t="s">
        <v>3339</v>
      </c>
      <c r="F957">
        <v>1997</v>
      </c>
      <c r="G957">
        <v>0</v>
      </c>
      <c r="H957">
        <v>0</v>
      </c>
      <c r="I957" t="s">
        <v>106</v>
      </c>
      <c r="J957" t="s">
        <v>679</v>
      </c>
      <c r="K957">
        <v>1747</v>
      </c>
      <c r="L957">
        <v>1821</v>
      </c>
    </row>
    <row r="958" spans="1:12" x14ac:dyDescent="0.25">
      <c r="A958" t="s">
        <v>55</v>
      </c>
      <c r="B958" t="s">
        <v>3340</v>
      </c>
      <c r="C958" t="s">
        <v>50</v>
      </c>
      <c r="D958" t="s">
        <v>68</v>
      </c>
      <c r="E958" t="s">
        <v>3341</v>
      </c>
      <c r="F958">
        <v>1906</v>
      </c>
      <c r="G958">
        <v>1900</v>
      </c>
      <c r="H958">
        <v>1906</v>
      </c>
      <c r="I958" t="s">
        <v>2449</v>
      </c>
      <c r="J958" t="s">
        <v>3342</v>
      </c>
      <c r="K958">
        <v>1839</v>
      </c>
      <c r="L958">
        <v>1907</v>
      </c>
    </row>
    <row r="959" spans="1:12" x14ac:dyDescent="0.25">
      <c r="A959" t="s">
        <v>55</v>
      </c>
      <c r="B959" t="s">
        <v>3343</v>
      </c>
      <c r="C959" t="s">
        <v>50</v>
      </c>
      <c r="D959" t="s">
        <v>68</v>
      </c>
      <c r="E959" t="s">
        <v>3344</v>
      </c>
      <c r="F959">
        <v>1906</v>
      </c>
      <c r="G959">
        <v>1880</v>
      </c>
      <c r="H959">
        <v>1883</v>
      </c>
      <c r="I959" t="s">
        <v>2449</v>
      </c>
      <c r="J959" t="s">
        <v>165</v>
      </c>
      <c r="K959">
        <v>1847</v>
      </c>
      <c r="L959">
        <v>1935</v>
      </c>
    </row>
    <row r="960" spans="1:12" x14ac:dyDescent="0.25">
      <c r="A960" t="s">
        <v>55</v>
      </c>
      <c r="B960" t="s">
        <v>3345</v>
      </c>
      <c r="C960" t="s">
        <v>50</v>
      </c>
      <c r="D960" t="s">
        <v>3346</v>
      </c>
      <c r="E960" t="s">
        <v>3347</v>
      </c>
      <c r="F960">
        <v>1962</v>
      </c>
      <c r="G960">
        <v>1960</v>
      </c>
      <c r="H960">
        <v>1961</v>
      </c>
      <c r="I960" t="s">
        <v>3348</v>
      </c>
      <c r="J960" t="s">
        <v>304</v>
      </c>
      <c r="K960">
        <v>1927</v>
      </c>
      <c r="L960">
        <v>0</v>
      </c>
    </row>
    <row r="961" spans="1:12" x14ac:dyDescent="0.25">
      <c r="A961" t="s">
        <v>55</v>
      </c>
      <c r="B961" t="s">
        <v>3349</v>
      </c>
      <c r="C961" t="s">
        <v>50</v>
      </c>
      <c r="D961" t="s">
        <v>2861</v>
      </c>
      <c r="E961" t="s">
        <v>3350</v>
      </c>
      <c r="F961">
        <v>2013</v>
      </c>
      <c r="G961">
        <v>2000</v>
      </c>
      <c r="H961">
        <v>2002</v>
      </c>
      <c r="I961" t="s">
        <v>3351</v>
      </c>
      <c r="J961" t="s">
        <v>3352</v>
      </c>
      <c r="K961">
        <v>1972</v>
      </c>
      <c r="L961">
        <v>0</v>
      </c>
    </row>
    <row r="962" spans="1:12" x14ac:dyDescent="0.25">
      <c r="A962" t="s">
        <v>55</v>
      </c>
      <c r="B962" t="s">
        <v>3353</v>
      </c>
      <c r="C962" t="s">
        <v>50</v>
      </c>
      <c r="D962" t="s">
        <v>3354</v>
      </c>
      <c r="E962" t="s">
        <v>3355</v>
      </c>
      <c r="F962">
        <v>1997</v>
      </c>
      <c r="G962">
        <v>1940</v>
      </c>
      <c r="H962">
        <v>1943</v>
      </c>
      <c r="I962" t="s">
        <v>3356</v>
      </c>
      <c r="J962" t="s">
        <v>82</v>
      </c>
      <c r="K962">
        <v>1898</v>
      </c>
      <c r="L962">
        <v>1964</v>
      </c>
    </row>
    <row r="963" spans="1:12" x14ac:dyDescent="0.25">
      <c r="A963" t="s">
        <v>55</v>
      </c>
      <c r="B963" t="s">
        <v>3357</v>
      </c>
      <c r="C963" t="s">
        <v>50</v>
      </c>
      <c r="D963" t="s">
        <v>57</v>
      </c>
      <c r="E963" t="s">
        <v>3358</v>
      </c>
      <c r="F963">
        <v>1960</v>
      </c>
      <c r="G963">
        <v>1950</v>
      </c>
      <c r="H963">
        <v>1959</v>
      </c>
      <c r="I963" t="s">
        <v>422</v>
      </c>
      <c r="J963" t="s">
        <v>3359</v>
      </c>
      <c r="K963">
        <v>1913</v>
      </c>
      <c r="L963">
        <v>1987</v>
      </c>
    </row>
    <row r="964" spans="1:12" x14ac:dyDescent="0.25">
      <c r="A964" t="s">
        <v>48</v>
      </c>
      <c r="B964" t="s">
        <v>3360</v>
      </c>
      <c r="C964" t="s">
        <v>50</v>
      </c>
      <c r="D964" t="s">
        <v>68</v>
      </c>
      <c r="E964" t="s">
        <v>3361</v>
      </c>
      <c r="F964">
        <v>1936</v>
      </c>
      <c r="G964">
        <v>1910</v>
      </c>
      <c r="H964">
        <v>1916</v>
      </c>
      <c r="I964" t="s">
        <v>3362</v>
      </c>
      <c r="J964" t="s">
        <v>3363</v>
      </c>
      <c r="K964">
        <v>1878</v>
      </c>
      <c r="L964">
        <v>1917</v>
      </c>
    </row>
    <row r="965" spans="1:12" x14ac:dyDescent="0.25">
      <c r="A965" t="s">
        <v>48</v>
      </c>
      <c r="B965" t="s">
        <v>3364</v>
      </c>
      <c r="C965" t="s">
        <v>50</v>
      </c>
      <c r="D965" t="s">
        <v>1347</v>
      </c>
      <c r="E965" t="s">
        <v>3365</v>
      </c>
      <c r="F965">
        <v>1997</v>
      </c>
      <c r="G965">
        <v>1960</v>
      </c>
      <c r="H965">
        <v>1968</v>
      </c>
      <c r="I965" t="s">
        <v>3366</v>
      </c>
      <c r="J965" t="s">
        <v>641</v>
      </c>
      <c r="K965">
        <v>1915</v>
      </c>
      <c r="L965">
        <v>2012</v>
      </c>
    </row>
    <row r="966" spans="1:12" x14ac:dyDescent="0.25">
      <c r="A966" t="s">
        <v>55</v>
      </c>
      <c r="B966" t="s">
        <v>3367</v>
      </c>
      <c r="C966" t="s">
        <v>50</v>
      </c>
      <c r="D966" t="s">
        <v>2028</v>
      </c>
      <c r="E966" t="s">
        <v>3368</v>
      </c>
      <c r="F966">
        <v>1998</v>
      </c>
      <c r="G966">
        <v>1990</v>
      </c>
      <c r="H966">
        <v>1997</v>
      </c>
      <c r="I966" t="s">
        <v>3369</v>
      </c>
      <c r="J966" t="s">
        <v>2909</v>
      </c>
      <c r="K966">
        <v>1944</v>
      </c>
      <c r="L966">
        <v>0</v>
      </c>
    </row>
    <row r="967" spans="1:12" x14ac:dyDescent="0.25">
      <c r="A967" t="s">
        <v>55</v>
      </c>
      <c r="B967" t="s">
        <v>3370</v>
      </c>
      <c r="C967" t="s">
        <v>50</v>
      </c>
      <c r="D967" t="s">
        <v>186</v>
      </c>
      <c r="E967" t="s">
        <v>3371</v>
      </c>
      <c r="F967">
        <v>1894</v>
      </c>
      <c r="G967">
        <v>1890</v>
      </c>
      <c r="H967">
        <v>1893</v>
      </c>
      <c r="I967" t="s">
        <v>3372</v>
      </c>
      <c r="J967" t="s">
        <v>61</v>
      </c>
      <c r="K967">
        <v>1867</v>
      </c>
      <c r="L967">
        <v>1940</v>
      </c>
    </row>
    <row r="968" spans="1:12" x14ac:dyDescent="0.25">
      <c r="A968" t="s">
        <v>55</v>
      </c>
      <c r="B968" t="s">
        <v>3373</v>
      </c>
      <c r="C968" t="s">
        <v>50</v>
      </c>
      <c r="D968" t="s">
        <v>3374</v>
      </c>
      <c r="E968">
        <v>1939</v>
      </c>
      <c r="F968">
        <v>1996</v>
      </c>
      <c r="G968">
        <v>1930</v>
      </c>
      <c r="H968">
        <v>1939</v>
      </c>
      <c r="I968" t="s">
        <v>101</v>
      </c>
      <c r="J968" t="s">
        <v>3375</v>
      </c>
      <c r="K968">
        <v>1898</v>
      </c>
      <c r="L968">
        <v>1998</v>
      </c>
    </row>
    <row r="969" spans="1:12" x14ac:dyDescent="0.25">
      <c r="A969" t="s">
        <v>48</v>
      </c>
      <c r="B969" t="s">
        <v>3376</v>
      </c>
      <c r="C969" t="s">
        <v>50</v>
      </c>
      <c r="D969" t="s">
        <v>63</v>
      </c>
      <c r="E969" t="s">
        <v>3377</v>
      </c>
      <c r="F969">
        <v>2010</v>
      </c>
      <c r="G969">
        <v>1970</v>
      </c>
      <c r="H969">
        <v>1975</v>
      </c>
      <c r="I969" t="s">
        <v>65</v>
      </c>
      <c r="J969" t="s">
        <v>1848</v>
      </c>
      <c r="K969">
        <v>1951</v>
      </c>
      <c r="L969">
        <v>0</v>
      </c>
    </row>
    <row r="970" spans="1:12" x14ac:dyDescent="0.25">
      <c r="A970" t="s">
        <v>55</v>
      </c>
      <c r="B970" t="s">
        <v>3378</v>
      </c>
      <c r="C970" t="s">
        <v>50</v>
      </c>
      <c r="D970" t="s">
        <v>68</v>
      </c>
      <c r="E970" t="s">
        <v>3379</v>
      </c>
      <c r="F970">
        <v>1998</v>
      </c>
      <c r="G970">
        <v>1950</v>
      </c>
      <c r="H970">
        <v>1959</v>
      </c>
      <c r="I970" t="s">
        <v>3380</v>
      </c>
      <c r="J970" t="s">
        <v>3375</v>
      </c>
      <c r="K970">
        <v>1918</v>
      </c>
      <c r="L970">
        <v>2013</v>
      </c>
    </row>
    <row r="971" spans="1:12" x14ac:dyDescent="0.25">
      <c r="A971" t="s">
        <v>55</v>
      </c>
      <c r="B971" t="s">
        <v>3381</v>
      </c>
      <c r="C971" t="s">
        <v>50</v>
      </c>
      <c r="D971" t="s">
        <v>3382</v>
      </c>
      <c r="E971" t="s">
        <v>3383</v>
      </c>
      <c r="F971">
        <v>2009</v>
      </c>
      <c r="G971">
        <v>1970</v>
      </c>
      <c r="H971">
        <v>1970</v>
      </c>
      <c r="I971" t="s">
        <v>178</v>
      </c>
      <c r="J971" t="s">
        <v>1027</v>
      </c>
      <c r="K971">
        <v>1941</v>
      </c>
      <c r="L971">
        <v>0</v>
      </c>
    </row>
    <row r="972" spans="1:12" x14ac:dyDescent="0.25">
      <c r="A972" t="s">
        <v>48</v>
      </c>
      <c r="B972" t="s">
        <v>3384</v>
      </c>
      <c r="C972" t="s">
        <v>50</v>
      </c>
      <c r="D972" t="s">
        <v>68</v>
      </c>
      <c r="E972" t="s">
        <v>3385</v>
      </c>
      <c r="F972">
        <v>1980</v>
      </c>
      <c r="G972">
        <v>1960</v>
      </c>
      <c r="H972">
        <v>1965</v>
      </c>
      <c r="I972" t="s">
        <v>3386</v>
      </c>
      <c r="J972" t="s">
        <v>3387</v>
      </c>
      <c r="K972">
        <v>1931</v>
      </c>
      <c r="L972">
        <v>1979</v>
      </c>
    </row>
    <row r="973" spans="1:12" x14ac:dyDescent="0.25">
      <c r="A973" t="s">
        <v>55</v>
      </c>
      <c r="B973" t="s">
        <v>3388</v>
      </c>
      <c r="C973" t="s">
        <v>50</v>
      </c>
      <c r="D973" t="s">
        <v>68</v>
      </c>
      <c r="E973" t="s">
        <v>1132</v>
      </c>
      <c r="F973">
        <v>1955</v>
      </c>
      <c r="G973">
        <v>1680</v>
      </c>
      <c r="H973">
        <v>1684</v>
      </c>
      <c r="I973" t="s">
        <v>140</v>
      </c>
      <c r="J973" t="s">
        <v>3324</v>
      </c>
      <c r="K973">
        <v>1633</v>
      </c>
      <c r="L973">
        <v>1695</v>
      </c>
    </row>
    <row r="974" spans="1:12" x14ac:dyDescent="0.25">
      <c r="A974" t="s">
        <v>55</v>
      </c>
      <c r="B974" t="s">
        <v>3389</v>
      </c>
      <c r="C974" t="s">
        <v>50</v>
      </c>
      <c r="D974" t="s">
        <v>506</v>
      </c>
      <c r="E974" t="s">
        <v>3390</v>
      </c>
      <c r="F974">
        <v>1964</v>
      </c>
      <c r="G974">
        <v>1920</v>
      </c>
      <c r="H974">
        <v>1925</v>
      </c>
      <c r="I974" t="s">
        <v>3156</v>
      </c>
      <c r="J974" t="s">
        <v>3324</v>
      </c>
      <c r="K974">
        <v>1874</v>
      </c>
      <c r="L974">
        <v>1961</v>
      </c>
    </row>
    <row r="975" spans="1:12" x14ac:dyDescent="0.25">
      <c r="A975" t="s">
        <v>55</v>
      </c>
      <c r="B975" t="s">
        <v>3391</v>
      </c>
      <c r="C975" t="s">
        <v>50</v>
      </c>
      <c r="D975" t="s">
        <v>68</v>
      </c>
      <c r="E975" t="s">
        <v>3392</v>
      </c>
      <c r="F975">
        <v>1982</v>
      </c>
      <c r="G975">
        <v>1830</v>
      </c>
      <c r="H975">
        <v>1832</v>
      </c>
      <c r="I975" t="s">
        <v>3393</v>
      </c>
      <c r="J975" t="s">
        <v>71</v>
      </c>
      <c r="K975">
        <v>1782</v>
      </c>
      <c r="L975">
        <v>1860</v>
      </c>
    </row>
    <row r="976" spans="1:12" x14ac:dyDescent="0.25">
      <c r="A976" t="s">
        <v>55</v>
      </c>
      <c r="B976" t="s">
        <v>3394</v>
      </c>
      <c r="C976" t="s">
        <v>50</v>
      </c>
      <c r="D976" t="s">
        <v>68</v>
      </c>
      <c r="E976" t="s">
        <v>3395</v>
      </c>
      <c r="F976">
        <v>1982</v>
      </c>
      <c r="G976">
        <v>1830</v>
      </c>
      <c r="H976">
        <v>1832</v>
      </c>
      <c r="I976" t="s">
        <v>3396</v>
      </c>
      <c r="J976" t="s">
        <v>3397</v>
      </c>
      <c r="K976">
        <v>1815</v>
      </c>
      <c r="L976">
        <v>1862</v>
      </c>
    </row>
    <row r="977" spans="1:12" x14ac:dyDescent="0.25">
      <c r="A977" t="s">
        <v>55</v>
      </c>
      <c r="B977" t="s">
        <v>3398</v>
      </c>
      <c r="C977" t="s">
        <v>50</v>
      </c>
      <c r="D977" t="s">
        <v>3399</v>
      </c>
      <c r="E977" t="s">
        <v>3400</v>
      </c>
      <c r="F977">
        <v>2009</v>
      </c>
      <c r="G977">
        <v>1960</v>
      </c>
      <c r="H977">
        <v>1963</v>
      </c>
      <c r="I977" t="s">
        <v>3401</v>
      </c>
      <c r="J977" t="s">
        <v>1498</v>
      </c>
      <c r="K977">
        <v>1920</v>
      </c>
      <c r="L977">
        <v>2013</v>
      </c>
    </row>
    <row r="978" spans="1:12" x14ac:dyDescent="0.25">
      <c r="A978" t="s">
        <v>55</v>
      </c>
      <c r="B978" t="s">
        <v>3402</v>
      </c>
      <c r="C978" t="s">
        <v>50</v>
      </c>
      <c r="D978" t="s">
        <v>68</v>
      </c>
      <c r="E978" t="s">
        <v>3403</v>
      </c>
      <c r="F978">
        <v>1992</v>
      </c>
      <c r="G978">
        <v>1720</v>
      </c>
      <c r="H978">
        <v>1728</v>
      </c>
      <c r="I978" t="s">
        <v>237</v>
      </c>
      <c r="K978">
        <v>1695</v>
      </c>
      <c r="L978">
        <v>1732</v>
      </c>
    </row>
    <row r="979" spans="1:12" x14ac:dyDescent="0.25">
      <c r="A979" t="s">
        <v>48</v>
      </c>
      <c r="B979" t="s">
        <v>3404</v>
      </c>
      <c r="C979" t="s">
        <v>50</v>
      </c>
      <c r="D979" t="s">
        <v>68</v>
      </c>
      <c r="E979" t="s">
        <v>3405</v>
      </c>
      <c r="F979">
        <v>2010</v>
      </c>
      <c r="G979">
        <v>2000</v>
      </c>
      <c r="H979">
        <v>2009</v>
      </c>
      <c r="I979" t="s">
        <v>3406</v>
      </c>
      <c r="J979" t="s">
        <v>3407</v>
      </c>
      <c r="K979">
        <v>1973</v>
      </c>
      <c r="L979">
        <v>0</v>
      </c>
    </row>
    <row r="980" spans="1:12" x14ac:dyDescent="0.25">
      <c r="A980" t="s">
        <v>48</v>
      </c>
      <c r="B980" t="s">
        <v>3408</v>
      </c>
      <c r="C980" t="s">
        <v>50</v>
      </c>
      <c r="D980" t="s">
        <v>3409</v>
      </c>
      <c r="E980" t="s">
        <v>3410</v>
      </c>
      <c r="F980">
        <v>1981</v>
      </c>
      <c r="G980">
        <v>1970</v>
      </c>
      <c r="H980">
        <v>1977</v>
      </c>
      <c r="I980" t="s">
        <v>406</v>
      </c>
      <c r="J980" t="s">
        <v>3411</v>
      </c>
      <c r="K980">
        <v>1909</v>
      </c>
      <c r="L980">
        <v>1980</v>
      </c>
    </row>
    <row r="981" spans="1:12" x14ac:dyDescent="0.25">
      <c r="A981" t="s">
        <v>55</v>
      </c>
      <c r="B981" t="s">
        <v>3412</v>
      </c>
      <c r="C981" t="s">
        <v>50</v>
      </c>
      <c r="D981" t="s">
        <v>200</v>
      </c>
      <c r="E981" t="s">
        <v>3413</v>
      </c>
      <c r="F981">
        <v>1988</v>
      </c>
      <c r="G981">
        <v>0</v>
      </c>
      <c r="H981">
        <v>0</v>
      </c>
      <c r="I981" t="s">
        <v>1423</v>
      </c>
      <c r="J981" t="s">
        <v>679</v>
      </c>
      <c r="K981">
        <v>1787</v>
      </c>
      <c r="L981">
        <v>1855</v>
      </c>
    </row>
    <row r="982" spans="1:12" x14ac:dyDescent="0.25">
      <c r="A982" t="s">
        <v>55</v>
      </c>
      <c r="B982" t="s">
        <v>3414</v>
      </c>
      <c r="C982" t="s">
        <v>50</v>
      </c>
      <c r="D982" t="s">
        <v>144</v>
      </c>
      <c r="E982" t="s">
        <v>3415</v>
      </c>
      <c r="F982">
        <v>1997</v>
      </c>
      <c r="G982">
        <v>1980</v>
      </c>
      <c r="H982">
        <v>1986</v>
      </c>
      <c r="I982" t="s">
        <v>130</v>
      </c>
      <c r="J982" t="s">
        <v>1663</v>
      </c>
      <c r="K982">
        <v>1933</v>
      </c>
      <c r="L982">
        <v>1986</v>
      </c>
    </row>
    <row r="983" spans="1:12" x14ac:dyDescent="0.25">
      <c r="A983" t="s">
        <v>55</v>
      </c>
      <c r="B983" t="s">
        <v>3416</v>
      </c>
      <c r="C983" t="s">
        <v>50</v>
      </c>
      <c r="D983" t="s">
        <v>3417</v>
      </c>
      <c r="E983" t="s">
        <v>3418</v>
      </c>
      <c r="F983">
        <v>1983</v>
      </c>
      <c r="G983">
        <v>1970</v>
      </c>
      <c r="H983">
        <v>1976</v>
      </c>
      <c r="I983" t="s">
        <v>1502</v>
      </c>
      <c r="J983" t="s">
        <v>54</v>
      </c>
      <c r="K983">
        <v>1922</v>
      </c>
      <c r="L983">
        <v>0</v>
      </c>
    </row>
    <row r="984" spans="1:12" x14ac:dyDescent="0.25">
      <c r="A984" t="s">
        <v>55</v>
      </c>
      <c r="B984" t="s">
        <v>3419</v>
      </c>
      <c r="C984" t="s">
        <v>50</v>
      </c>
      <c r="D984" t="s">
        <v>68</v>
      </c>
      <c r="E984" t="s">
        <v>3420</v>
      </c>
      <c r="F984">
        <v>1970</v>
      </c>
      <c r="G984">
        <v>1900</v>
      </c>
      <c r="H984">
        <v>1909</v>
      </c>
      <c r="I984" t="s">
        <v>699</v>
      </c>
      <c r="J984" t="s">
        <v>373</v>
      </c>
      <c r="K984">
        <v>1843</v>
      </c>
      <c r="L984">
        <v>1927</v>
      </c>
    </row>
    <row r="985" spans="1:12" x14ac:dyDescent="0.25">
      <c r="A985" t="s">
        <v>55</v>
      </c>
      <c r="B985" t="s">
        <v>3421</v>
      </c>
      <c r="C985" t="s">
        <v>50</v>
      </c>
      <c r="D985" t="s">
        <v>222</v>
      </c>
      <c r="E985" t="s">
        <v>3422</v>
      </c>
      <c r="F985">
        <v>1997</v>
      </c>
      <c r="G985">
        <v>0</v>
      </c>
      <c r="H985">
        <v>0</v>
      </c>
      <c r="I985" t="s">
        <v>106</v>
      </c>
      <c r="J985" t="s">
        <v>61</v>
      </c>
      <c r="K985">
        <v>1802</v>
      </c>
      <c r="L985">
        <v>1862</v>
      </c>
    </row>
    <row r="986" spans="1:12" x14ac:dyDescent="0.25">
      <c r="A986" t="s">
        <v>55</v>
      </c>
      <c r="B986" t="s">
        <v>3423</v>
      </c>
      <c r="C986" t="s">
        <v>50</v>
      </c>
      <c r="D986" t="s">
        <v>585</v>
      </c>
      <c r="E986" t="s">
        <v>3424</v>
      </c>
      <c r="F986">
        <v>1989</v>
      </c>
      <c r="G986">
        <v>1830</v>
      </c>
      <c r="H986">
        <v>1836</v>
      </c>
      <c r="I986" t="s">
        <v>3425</v>
      </c>
      <c r="J986" t="s">
        <v>61</v>
      </c>
      <c r="K986">
        <v>1787</v>
      </c>
      <c r="L986">
        <v>1852</v>
      </c>
    </row>
    <row r="987" spans="1:12" x14ac:dyDescent="0.25">
      <c r="A987" t="s">
        <v>48</v>
      </c>
      <c r="B987" t="s">
        <v>3426</v>
      </c>
      <c r="C987" t="s">
        <v>50</v>
      </c>
      <c r="D987" t="s">
        <v>316</v>
      </c>
      <c r="E987" t="s">
        <v>3427</v>
      </c>
      <c r="F987">
        <v>1975</v>
      </c>
      <c r="G987">
        <v>1970</v>
      </c>
      <c r="H987">
        <v>1972</v>
      </c>
      <c r="I987" t="s">
        <v>318</v>
      </c>
      <c r="K987">
        <v>1931</v>
      </c>
      <c r="L987">
        <v>0</v>
      </c>
    </row>
    <row r="988" spans="1:12" x14ac:dyDescent="0.25">
      <c r="A988" t="s">
        <v>48</v>
      </c>
      <c r="B988" t="s">
        <v>3428</v>
      </c>
      <c r="C988" t="s">
        <v>50</v>
      </c>
      <c r="D988" t="s">
        <v>68</v>
      </c>
      <c r="E988" t="s">
        <v>3429</v>
      </c>
      <c r="F988">
        <v>2012</v>
      </c>
      <c r="G988">
        <v>1940</v>
      </c>
      <c r="H988">
        <v>1948</v>
      </c>
      <c r="I988" t="s">
        <v>86</v>
      </c>
      <c r="J988" t="s">
        <v>1498</v>
      </c>
      <c r="K988">
        <v>1908</v>
      </c>
      <c r="L988">
        <v>1996</v>
      </c>
    </row>
    <row r="989" spans="1:12" x14ac:dyDescent="0.25">
      <c r="A989" t="s">
        <v>55</v>
      </c>
      <c r="B989" t="s">
        <v>3430</v>
      </c>
      <c r="C989" t="s">
        <v>50</v>
      </c>
      <c r="D989" t="s">
        <v>144</v>
      </c>
      <c r="E989" t="s">
        <v>3431</v>
      </c>
      <c r="F989">
        <v>2002</v>
      </c>
      <c r="G989">
        <v>1980</v>
      </c>
      <c r="H989">
        <v>1989</v>
      </c>
      <c r="I989" t="s">
        <v>3432</v>
      </c>
      <c r="J989" t="s">
        <v>3433</v>
      </c>
      <c r="K989">
        <v>1921</v>
      </c>
      <c r="L989">
        <v>2002</v>
      </c>
    </row>
    <row r="990" spans="1:12" x14ac:dyDescent="0.25">
      <c r="A990" t="s">
        <v>48</v>
      </c>
      <c r="B990" t="s">
        <v>3435</v>
      </c>
      <c r="C990" t="s">
        <v>50</v>
      </c>
      <c r="D990" t="s">
        <v>3436</v>
      </c>
      <c r="E990" t="s">
        <v>3437</v>
      </c>
      <c r="F990">
        <v>2002</v>
      </c>
      <c r="G990">
        <v>1970</v>
      </c>
      <c r="H990">
        <v>1975</v>
      </c>
      <c r="I990" t="s">
        <v>820</v>
      </c>
      <c r="J990" t="s">
        <v>119</v>
      </c>
      <c r="K990">
        <v>1945</v>
      </c>
      <c r="L990">
        <v>2014</v>
      </c>
    </row>
    <row r="991" spans="1:12" x14ac:dyDescent="0.25">
      <c r="A991" t="s">
        <v>55</v>
      </c>
      <c r="B991" t="s">
        <v>3438</v>
      </c>
      <c r="C991" t="s">
        <v>50</v>
      </c>
      <c r="D991" t="s">
        <v>316</v>
      </c>
      <c r="E991" t="s">
        <v>3439</v>
      </c>
      <c r="F991">
        <v>1975</v>
      </c>
      <c r="G991">
        <v>1950</v>
      </c>
      <c r="H991">
        <v>1956</v>
      </c>
      <c r="I991" t="s">
        <v>318</v>
      </c>
      <c r="K991">
        <v>1935</v>
      </c>
      <c r="L991">
        <v>0</v>
      </c>
    </row>
    <row r="992" spans="1:12" x14ac:dyDescent="0.25">
      <c r="A992" t="s">
        <v>55</v>
      </c>
      <c r="B992" t="s">
        <v>3440</v>
      </c>
      <c r="C992" t="s">
        <v>50</v>
      </c>
      <c r="D992" t="s">
        <v>3441</v>
      </c>
      <c r="E992" t="s">
        <v>3442</v>
      </c>
      <c r="F992">
        <v>2007</v>
      </c>
      <c r="G992">
        <v>1990</v>
      </c>
      <c r="H992">
        <v>1992</v>
      </c>
      <c r="I992" t="s">
        <v>3443</v>
      </c>
      <c r="J992" t="s">
        <v>142</v>
      </c>
      <c r="K992">
        <v>1952</v>
      </c>
      <c r="L992">
        <v>0</v>
      </c>
    </row>
    <row r="993" spans="1:12" x14ac:dyDescent="0.25">
      <c r="A993" t="s">
        <v>55</v>
      </c>
      <c r="B993" t="s">
        <v>3444</v>
      </c>
      <c r="C993" t="s">
        <v>50</v>
      </c>
      <c r="D993" t="s">
        <v>283</v>
      </c>
      <c r="E993" t="s">
        <v>297</v>
      </c>
      <c r="F993">
        <v>1977</v>
      </c>
      <c r="G993">
        <v>1960</v>
      </c>
      <c r="H993">
        <v>1967</v>
      </c>
      <c r="I993" t="s">
        <v>800</v>
      </c>
      <c r="K993">
        <v>1939</v>
      </c>
      <c r="L993">
        <v>0</v>
      </c>
    </row>
    <row r="994" spans="1:12" x14ac:dyDescent="0.25">
      <c r="A994" t="s">
        <v>55</v>
      </c>
      <c r="B994" t="s">
        <v>3445</v>
      </c>
      <c r="C994" t="s">
        <v>50</v>
      </c>
      <c r="D994" t="s">
        <v>3446</v>
      </c>
      <c r="E994" t="s">
        <v>297</v>
      </c>
      <c r="F994">
        <v>1982</v>
      </c>
      <c r="G994">
        <v>1980</v>
      </c>
      <c r="H994">
        <v>1981</v>
      </c>
      <c r="I994" t="s">
        <v>75</v>
      </c>
      <c r="J994" t="s">
        <v>3447</v>
      </c>
      <c r="K994">
        <v>1947</v>
      </c>
      <c r="L994">
        <v>0</v>
      </c>
    </row>
    <row r="995" spans="1:12" x14ac:dyDescent="0.25">
      <c r="A995" t="s">
        <v>55</v>
      </c>
      <c r="B995" t="s">
        <v>3448</v>
      </c>
      <c r="C995" t="s">
        <v>50</v>
      </c>
      <c r="D995" t="s">
        <v>68</v>
      </c>
      <c r="E995" t="s">
        <v>3449</v>
      </c>
      <c r="F995">
        <v>1942</v>
      </c>
      <c r="G995">
        <v>1890</v>
      </c>
      <c r="H995">
        <v>1894</v>
      </c>
      <c r="I995" t="s">
        <v>3450</v>
      </c>
      <c r="J995" t="s">
        <v>1262</v>
      </c>
      <c r="K995">
        <v>1841</v>
      </c>
      <c r="L995">
        <v>1923</v>
      </c>
    </row>
    <row r="996" spans="1:12" x14ac:dyDescent="0.25">
      <c r="A996" t="s">
        <v>55</v>
      </c>
      <c r="B996" t="s">
        <v>3451</v>
      </c>
      <c r="C996" t="s">
        <v>50</v>
      </c>
      <c r="D996" t="s">
        <v>68</v>
      </c>
      <c r="E996" t="s">
        <v>3452</v>
      </c>
      <c r="F996">
        <v>1898</v>
      </c>
      <c r="G996">
        <v>1890</v>
      </c>
      <c r="H996">
        <v>1898</v>
      </c>
      <c r="I996" t="s">
        <v>3015</v>
      </c>
      <c r="J996" t="s">
        <v>61</v>
      </c>
      <c r="K996">
        <v>1859</v>
      </c>
      <c r="L996">
        <v>1939</v>
      </c>
    </row>
    <row r="997" spans="1:12" x14ac:dyDescent="0.25">
      <c r="A997" t="s">
        <v>55</v>
      </c>
      <c r="B997" t="s">
        <v>3453</v>
      </c>
      <c r="C997" t="s">
        <v>50</v>
      </c>
      <c r="D997" t="s">
        <v>1015</v>
      </c>
      <c r="E997" t="s">
        <v>581</v>
      </c>
      <c r="F997">
        <v>1975</v>
      </c>
      <c r="G997">
        <v>1970</v>
      </c>
      <c r="H997">
        <v>1975</v>
      </c>
      <c r="I997" t="s">
        <v>3454</v>
      </c>
      <c r="K997">
        <v>1930</v>
      </c>
      <c r="L997">
        <v>0</v>
      </c>
    </row>
    <row r="998" spans="1:12" x14ac:dyDescent="0.25">
      <c r="A998" t="s">
        <v>55</v>
      </c>
      <c r="B998" t="s">
        <v>3455</v>
      </c>
      <c r="C998" t="s">
        <v>50</v>
      </c>
      <c r="D998" t="s">
        <v>470</v>
      </c>
      <c r="E998" t="s">
        <v>3456</v>
      </c>
      <c r="F998">
        <v>1954</v>
      </c>
      <c r="G998">
        <v>1950</v>
      </c>
      <c r="H998">
        <v>1954</v>
      </c>
      <c r="I998" t="s">
        <v>1989</v>
      </c>
      <c r="J998" t="s">
        <v>2145</v>
      </c>
      <c r="K998">
        <v>1899</v>
      </c>
      <c r="L998">
        <v>1982</v>
      </c>
    </row>
    <row r="999" spans="1:12" x14ac:dyDescent="0.25">
      <c r="A999" t="s">
        <v>55</v>
      </c>
      <c r="B999" t="s">
        <v>3457</v>
      </c>
      <c r="C999" t="s">
        <v>50</v>
      </c>
      <c r="D999" t="s">
        <v>470</v>
      </c>
      <c r="E999" t="s">
        <v>3458</v>
      </c>
      <c r="F999">
        <v>1968</v>
      </c>
      <c r="G999">
        <v>1860</v>
      </c>
      <c r="H999">
        <v>1866</v>
      </c>
      <c r="I999" t="s">
        <v>2455</v>
      </c>
      <c r="K999">
        <v>1819</v>
      </c>
      <c r="L999">
        <v>1906</v>
      </c>
    </row>
    <row r="1000" spans="1:12" x14ac:dyDescent="0.25">
      <c r="A1000" t="s">
        <v>55</v>
      </c>
      <c r="B1000" t="s">
        <v>3459</v>
      </c>
      <c r="C1000" t="s">
        <v>50</v>
      </c>
      <c r="D1000" t="s">
        <v>3460</v>
      </c>
      <c r="E1000" t="s">
        <v>3461</v>
      </c>
      <c r="F1000">
        <v>2013</v>
      </c>
      <c r="G1000">
        <v>1970</v>
      </c>
      <c r="H1000">
        <v>1970</v>
      </c>
      <c r="I1000" t="s">
        <v>688</v>
      </c>
      <c r="J1000" t="s">
        <v>3462</v>
      </c>
      <c r="K1000">
        <v>1941</v>
      </c>
      <c r="L1000">
        <v>2009</v>
      </c>
    </row>
    <row r="1001" spans="1:12" x14ac:dyDescent="0.25">
      <c r="A1001" t="s">
        <v>55</v>
      </c>
      <c r="B1001" t="s">
        <v>3463</v>
      </c>
      <c r="C1001" t="s">
        <v>50</v>
      </c>
      <c r="D1001" t="s">
        <v>3464</v>
      </c>
      <c r="E1001" t="s">
        <v>3465</v>
      </c>
      <c r="F1001">
        <v>1973</v>
      </c>
      <c r="G1001">
        <v>1960</v>
      </c>
      <c r="H1001">
        <v>1969</v>
      </c>
      <c r="I1001" t="s">
        <v>1492</v>
      </c>
      <c r="J1001" t="s">
        <v>3466</v>
      </c>
      <c r="K1001">
        <v>1933</v>
      </c>
      <c r="L1001">
        <v>1996</v>
      </c>
    </row>
    <row r="1002" spans="1:12" x14ac:dyDescent="0.25">
      <c r="A1002" t="s">
        <v>55</v>
      </c>
      <c r="B1002" t="s">
        <v>3467</v>
      </c>
      <c r="C1002" t="s">
        <v>50</v>
      </c>
      <c r="D1002" t="s">
        <v>215</v>
      </c>
      <c r="E1002" t="s">
        <v>603</v>
      </c>
      <c r="F1002">
        <v>1997</v>
      </c>
      <c r="G1002">
        <v>0</v>
      </c>
      <c r="H1002">
        <v>0</v>
      </c>
      <c r="I1002" t="s">
        <v>106</v>
      </c>
      <c r="J1002" t="s">
        <v>2982</v>
      </c>
      <c r="K1002">
        <v>1755</v>
      </c>
      <c r="L1002">
        <v>1826</v>
      </c>
    </row>
    <row r="1003" spans="1:12" x14ac:dyDescent="0.25">
      <c r="A1003" t="s">
        <v>55</v>
      </c>
      <c r="B1003" t="s">
        <v>3468</v>
      </c>
      <c r="C1003" t="s">
        <v>50</v>
      </c>
      <c r="D1003" t="s">
        <v>2900</v>
      </c>
      <c r="E1003" t="s">
        <v>3469</v>
      </c>
      <c r="F1003">
        <v>1949</v>
      </c>
      <c r="G1003">
        <v>1900</v>
      </c>
      <c r="H1003">
        <v>1903</v>
      </c>
      <c r="I1003" t="s">
        <v>3470</v>
      </c>
      <c r="J1003" t="s">
        <v>61</v>
      </c>
      <c r="K1003">
        <v>1857</v>
      </c>
      <c r="L1003">
        <v>1954</v>
      </c>
    </row>
    <row r="1004" spans="1:12" x14ac:dyDescent="0.25">
      <c r="A1004" t="s">
        <v>48</v>
      </c>
      <c r="B1004" t="s">
        <v>3471</v>
      </c>
      <c r="C1004" t="s">
        <v>50</v>
      </c>
      <c r="D1004" t="s">
        <v>3472</v>
      </c>
      <c r="E1004" t="s">
        <v>3473</v>
      </c>
      <c r="F1004">
        <v>2010</v>
      </c>
      <c r="G1004">
        <v>1990</v>
      </c>
      <c r="H1004">
        <v>1993</v>
      </c>
      <c r="I1004" t="s">
        <v>178</v>
      </c>
      <c r="J1004" t="s">
        <v>402</v>
      </c>
      <c r="K1004">
        <v>1968</v>
      </c>
      <c r="L1004">
        <v>0</v>
      </c>
    </row>
    <row r="1005" spans="1:12" x14ac:dyDescent="0.25">
      <c r="A1005" t="s">
        <v>55</v>
      </c>
      <c r="B1005" t="s">
        <v>3474</v>
      </c>
      <c r="C1005" t="s">
        <v>50</v>
      </c>
      <c r="D1005" t="s">
        <v>454</v>
      </c>
      <c r="E1005" t="s">
        <v>3475</v>
      </c>
      <c r="F1005">
        <v>1900</v>
      </c>
      <c r="G1005">
        <v>0</v>
      </c>
      <c r="H1005">
        <v>0</v>
      </c>
      <c r="I1005" t="s">
        <v>2484</v>
      </c>
      <c r="J1005" t="s">
        <v>621</v>
      </c>
      <c r="K1005">
        <v>1818</v>
      </c>
      <c r="L1005">
        <v>1874</v>
      </c>
    </row>
    <row r="1006" spans="1:12" x14ac:dyDescent="0.25">
      <c r="A1006" t="s">
        <v>55</v>
      </c>
      <c r="B1006" t="s">
        <v>3476</v>
      </c>
      <c r="C1006" t="s">
        <v>50</v>
      </c>
      <c r="D1006" t="s">
        <v>3477</v>
      </c>
      <c r="E1006" t="s">
        <v>3478</v>
      </c>
      <c r="F1006">
        <v>1985</v>
      </c>
      <c r="G1006">
        <v>1940</v>
      </c>
      <c r="H1006">
        <v>1949</v>
      </c>
      <c r="I1006" t="s">
        <v>3479</v>
      </c>
      <c r="J1006" t="s">
        <v>3480</v>
      </c>
      <c r="K1006">
        <v>1899</v>
      </c>
      <c r="L1006">
        <v>1968</v>
      </c>
    </row>
    <row r="1007" spans="1:12" x14ac:dyDescent="0.25">
      <c r="A1007" t="s">
        <v>55</v>
      </c>
      <c r="B1007" t="s">
        <v>3481</v>
      </c>
      <c r="C1007" t="s">
        <v>50</v>
      </c>
      <c r="D1007" t="s">
        <v>68</v>
      </c>
      <c r="E1007" t="s">
        <v>3482</v>
      </c>
      <c r="F1007">
        <v>1941</v>
      </c>
      <c r="G1007">
        <v>1880</v>
      </c>
      <c r="H1007">
        <v>1886</v>
      </c>
      <c r="I1007" t="s">
        <v>3483</v>
      </c>
      <c r="J1007" t="s">
        <v>3484</v>
      </c>
      <c r="K1007">
        <v>1852</v>
      </c>
      <c r="L1007">
        <v>1931</v>
      </c>
    </row>
    <row r="1008" spans="1:12" x14ac:dyDescent="0.25">
      <c r="A1008" t="s">
        <v>48</v>
      </c>
      <c r="B1008" t="s">
        <v>3485</v>
      </c>
      <c r="C1008" t="s">
        <v>50</v>
      </c>
      <c r="D1008" t="s">
        <v>181</v>
      </c>
      <c r="E1008" t="s">
        <v>3486</v>
      </c>
      <c r="F1008">
        <v>1986</v>
      </c>
      <c r="G1008">
        <v>1890</v>
      </c>
      <c r="H1008">
        <v>1895</v>
      </c>
      <c r="I1008" t="s">
        <v>3146</v>
      </c>
      <c r="J1008" t="s">
        <v>3487</v>
      </c>
      <c r="K1008">
        <v>1859</v>
      </c>
      <c r="L1008">
        <v>1912</v>
      </c>
    </row>
    <row r="1009" spans="1:12" x14ac:dyDescent="0.25">
      <c r="A1009" t="s">
        <v>55</v>
      </c>
      <c r="B1009" t="s">
        <v>3489</v>
      </c>
      <c r="C1009" t="s">
        <v>50</v>
      </c>
      <c r="D1009" t="s">
        <v>68</v>
      </c>
      <c r="E1009" t="s">
        <v>3490</v>
      </c>
      <c r="F1009">
        <v>1894</v>
      </c>
      <c r="G1009">
        <v>1880</v>
      </c>
      <c r="H1009">
        <v>1889</v>
      </c>
      <c r="I1009" t="s">
        <v>1287</v>
      </c>
      <c r="J1009" t="s">
        <v>621</v>
      </c>
      <c r="K1009">
        <v>1857</v>
      </c>
      <c r="L1009">
        <v>1947</v>
      </c>
    </row>
    <row r="1010" spans="1:12" x14ac:dyDescent="0.25">
      <c r="A1010" t="s">
        <v>48</v>
      </c>
      <c r="B1010" t="s">
        <v>3491</v>
      </c>
      <c r="C1010" t="s">
        <v>50</v>
      </c>
      <c r="D1010" t="s">
        <v>68</v>
      </c>
      <c r="E1010" t="s">
        <v>3492</v>
      </c>
      <c r="F1010">
        <v>1933</v>
      </c>
      <c r="G1010">
        <v>1930</v>
      </c>
      <c r="H1010">
        <v>1932</v>
      </c>
      <c r="I1010" t="s">
        <v>3493</v>
      </c>
      <c r="J1010" t="s">
        <v>61</v>
      </c>
      <c r="K1010">
        <v>1891</v>
      </c>
      <c r="L1010">
        <v>1937</v>
      </c>
    </row>
    <row r="1011" spans="1:12" x14ac:dyDescent="0.25">
      <c r="A1011" t="s">
        <v>55</v>
      </c>
      <c r="B1011" t="s">
        <v>3494</v>
      </c>
      <c r="C1011" t="s">
        <v>50</v>
      </c>
      <c r="D1011" t="s">
        <v>68</v>
      </c>
      <c r="E1011" t="s">
        <v>3495</v>
      </c>
      <c r="F1011">
        <v>1973</v>
      </c>
      <c r="G1011">
        <v>1890</v>
      </c>
      <c r="H1011">
        <v>1895</v>
      </c>
      <c r="I1011" t="s">
        <v>1492</v>
      </c>
      <c r="J1011" t="s">
        <v>3496</v>
      </c>
      <c r="K1011">
        <v>1865</v>
      </c>
      <c r="L1011">
        <v>1935</v>
      </c>
    </row>
    <row r="1012" spans="1:12" x14ac:dyDescent="0.25">
      <c r="A1012" t="s">
        <v>55</v>
      </c>
      <c r="B1012" t="s">
        <v>3497</v>
      </c>
      <c r="C1012" t="s">
        <v>50</v>
      </c>
      <c r="D1012" t="s">
        <v>3498</v>
      </c>
      <c r="E1012" t="s">
        <v>3499</v>
      </c>
      <c r="F1012">
        <v>2008</v>
      </c>
      <c r="G1012">
        <v>1890</v>
      </c>
      <c r="H1012">
        <v>1893</v>
      </c>
      <c r="I1012" t="s">
        <v>3500</v>
      </c>
      <c r="J1012" t="s">
        <v>61</v>
      </c>
      <c r="K1012">
        <v>1852</v>
      </c>
      <c r="L1012">
        <v>1901</v>
      </c>
    </row>
    <row r="1013" spans="1:12" x14ac:dyDescent="0.25">
      <c r="A1013" t="s">
        <v>48</v>
      </c>
      <c r="B1013" t="s">
        <v>3501</v>
      </c>
      <c r="C1013" t="s">
        <v>50</v>
      </c>
      <c r="D1013" t="s">
        <v>3502</v>
      </c>
      <c r="E1013" t="s">
        <v>3503</v>
      </c>
      <c r="F1013">
        <v>1999</v>
      </c>
      <c r="G1013">
        <v>1990</v>
      </c>
      <c r="H1013">
        <v>1998</v>
      </c>
      <c r="I1013" t="s">
        <v>726</v>
      </c>
      <c r="J1013" t="s">
        <v>3295</v>
      </c>
      <c r="K1013">
        <v>1961</v>
      </c>
      <c r="L1013">
        <v>0</v>
      </c>
    </row>
    <row r="1014" spans="1:12" x14ac:dyDescent="0.25">
      <c r="A1014" t="s">
        <v>48</v>
      </c>
      <c r="B1014" t="s">
        <v>3504</v>
      </c>
      <c r="C1014" t="s">
        <v>50</v>
      </c>
      <c r="D1014" t="s">
        <v>283</v>
      </c>
      <c r="E1014" t="s">
        <v>3505</v>
      </c>
      <c r="F1014">
        <v>1979</v>
      </c>
      <c r="G1014">
        <v>1970</v>
      </c>
      <c r="H1014">
        <v>1978</v>
      </c>
      <c r="I1014" t="s">
        <v>1583</v>
      </c>
      <c r="K1014">
        <v>1946</v>
      </c>
      <c r="L1014">
        <v>0</v>
      </c>
    </row>
    <row r="1015" spans="1:12" x14ac:dyDescent="0.25">
      <c r="A1015" t="s">
        <v>55</v>
      </c>
      <c r="B1015" t="s">
        <v>3506</v>
      </c>
      <c r="C1015" t="s">
        <v>50</v>
      </c>
      <c r="D1015" t="s">
        <v>68</v>
      </c>
      <c r="E1015" t="s">
        <v>3507</v>
      </c>
      <c r="F1015">
        <v>1962</v>
      </c>
      <c r="G1015">
        <v>1960</v>
      </c>
      <c r="H1015">
        <v>1961</v>
      </c>
      <c r="I1015" t="s">
        <v>1309</v>
      </c>
      <c r="J1015" t="s">
        <v>428</v>
      </c>
      <c r="K1015">
        <v>1923</v>
      </c>
      <c r="L1015">
        <v>2002</v>
      </c>
    </row>
    <row r="1016" spans="1:12" x14ac:dyDescent="0.25">
      <c r="A1016" t="s">
        <v>55</v>
      </c>
      <c r="B1016" t="s">
        <v>3508</v>
      </c>
      <c r="C1016" t="s">
        <v>50</v>
      </c>
      <c r="D1016" t="s">
        <v>3509</v>
      </c>
      <c r="E1016" t="s">
        <v>3510</v>
      </c>
      <c r="F1016">
        <v>2007</v>
      </c>
      <c r="G1016">
        <v>2000</v>
      </c>
      <c r="H1016">
        <v>2005</v>
      </c>
      <c r="I1016" t="s">
        <v>881</v>
      </c>
      <c r="J1016" t="s">
        <v>2338</v>
      </c>
      <c r="K1016">
        <v>1973</v>
      </c>
      <c r="L1016">
        <v>0</v>
      </c>
    </row>
    <row r="1017" spans="1:12" x14ac:dyDescent="0.25">
      <c r="A1017" t="s">
        <v>55</v>
      </c>
      <c r="B1017" t="s">
        <v>3511</v>
      </c>
      <c r="C1017" t="s">
        <v>50</v>
      </c>
      <c r="D1017" t="s">
        <v>3512</v>
      </c>
      <c r="E1017" t="s">
        <v>297</v>
      </c>
      <c r="F1017">
        <v>2013</v>
      </c>
      <c r="G1017">
        <v>1970</v>
      </c>
      <c r="H1017">
        <v>1979</v>
      </c>
      <c r="I1017" t="s">
        <v>3513</v>
      </c>
      <c r="J1017" t="s">
        <v>3514</v>
      </c>
      <c r="K1017">
        <v>1962</v>
      </c>
      <c r="L1017">
        <v>0</v>
      </c>
    </row>
    <row r="1018" spans="1:12" x14ac:dyDescent="0.25">
      <c r="A1018" t="s">
        <v>55</v>
      </c>
      <c r="B1018" t="s">
        <v>3515</v>
      </c>
      <c r="C1018" t="s">
        <v>50</v>
      </c>
      <c r="D1018" t="s">
        <v>200</v>
      </c>
      <c r="E1018" t="s">
        <v>3516</v>
      </c>
      <c r="F1018">
        <v>1938</v>
      </c>
      <c r="G1018">
        <v>1890</v>
      </c>
      <c r="H1018">
        <v>1890</v>
      </c>
      <c r="I1018" t="s">
        <v>275</v>
      </c>
      <c r="J1018" t="s">
        <v>3517</v>
      </c>
      <c r="K1018">
        <v>1825</v>
      </c>
      <c r="L1018">
        <v>1899</v>
      </c>
    </row>
    <row r="1019" spans="1:12" x14ac:dyDescent="0.25">
      <c r="A1019" t="s">
        <v>55</v>
      </c>
      <c r="B1019" t="s">
        <v>3518</v>
      </c>
      <c r="C1019" t="s">
        <v>50</v>
      </c>
      <c r="D1019" t="s">
        <v>1002</v>
      </c>
      <c r="E1019" t="s">
        <v>3519</v>
      </c>
      <c r="F1019">
        <v>1997</v>
      </c>
      <c r="G1019">
        <v>1810</v>
      </c>
      <c r="H1019">
        <v>1811</v>
      </c>
      <c r="I1019" t="s">
        <v>106</v>
      </c>
      <c r="K1019">
        <v>1772</v>
      </c>
      <c r="L1019">
        <v>1812</v>
      </c>
    </row>
    <row r="1020" spans="1:12" x14ac:dyDescent="0.25">
      <c r="A1020" t="s">
        <v>55</v>
      </c>
      <c r="B1020" t="s">
        <v>3520</v>
      </c>
      <c r="C1020" t="s">
        <v>50</v>
      </c>
      <c r="D1020" t="s">
        <v>215</v>
      </c>
      <c r="E1020" t="s">
        <v>3521</v>
      </c>
      <c r="F1020">
        <v>2001</v>
      </c>
      <c r="G1020">
        <v>1930</v>
      </c>
      <c r="H1020">
        <v>1937</v>
      </c>
      <c r="I1020" t="s">
        <v>155</v>
      </c>
      <c r="J1020" t="s">
        <v>82</v>
      </c>
      <c r="K1020">
        <v>1913</v>
      </c>
      <c r="L1020">
        <v>1998</v>
      </c>
    </row>
    <row r="1021" spans="1:12" x14ac:dyDescent="0.25">
      <c r="A1021" t="s">
        <v>55</v>
      </c>
      <c r="B1021" t="s">
        <v>3522</v>
      </c>
      <c r="C1021" t="s">
        <v>50</v>
      </c>
      <c r="D1021" t="s">
        <v>3523</v>
      </c>
      <c r="E1021" t="s">
        <v>3524</v>
      </c>
      <c r="F1021">
        <v>2011</v>
      </c>
      <c r="G1021">
        <v>2000</v>
      </c>
      <c r="H1021">
        <v>2001</v>
      </c>
      <c r="I1021" t="s">
        <v>3525</v>
      </c>
      <c r="J1021" t="s">
        <v>1355</v>
      </c>
      <c r="K1021">
        <v>1978</v>
      </c>
      <c r="L1021">
        <v>0</v>
      </c>
    </row>
    <row r="1022" spans="1:12" x14ac:dyDescent="0.25">
      <c r="A1022" t="s">
        <v>55</v>
      </c>
      <c r="B1022" t="s">
        <v>3526</v>
      </c>
      <c r="C1022" t="s">
        <v>50</v>
      </c>
      <c r="D1022" t="s">
        <v>3527</v>
      </c>
      <c r="E1022" t="s">
        <v>3528</v>
      </c>
      <c r="F1022">
        <v>2010</v>
      </c>
      <c r="G1022">
        <v>1910</v>
      </c>
      <c r="H1022">
        <v>1913</v>
      </c>
      <c r="I1022" t="s">
        <v>3529</v>
      </c>
      <c r="J1022" t="s">
        <v>61</v>
      </c>
      <c r="K1022">
        <v>1864</v>
      </c>
      <c r="L1022">
        <v>1922</v>
      </c>
    </row>
    <row r="1023" spans="1:12" x14ac:dyDescent="0.25">
      <c r="A1023" t="s">
        <v>48</v>
      </c>
      <c r="B1023" t="s">
        <v>3530</v>
      </c>
      <c r="C1023" t="s">
        <v>50</v>
      </c>
      <c r="D1023" t="s">
        <v>186</v>
      </c>
      <c r="E1023" t="s">
        <v>3531</v>
      </c>
      <c r="F1023">
        <v>1952</v>
      </c>
      <c r="G1023">
        <v>1930</v>
      </c>
      <c r="H1023">
        <v>1935</v>
      </c>
      <c r="I1023" t="s">
        <v>3532</v>
      </c>
      <c r="J1023" t="s">
        <v>3533</v>
      </c>
      <c r="K1023">
        <v>1892</v>
      </c>
      <c r="L1023">
        <v>1975</v>
      </c>
    </row>
    <row r="1024" spans="1:12" x14ac:dyDescent="0.25">
      <c r="A1024" t="s">
        <v>55</v>
      </c>
      <c r="B1024" t="s">
        <v>3535</v>
      </c>
      <c r="C1024" t="s">
        <v>50</v>
      </c>
      <c r="D1024" t="s">
        <v>68</v>
      </c>
      <c r="E1024" t="s">
        <v>3536</v>
      </c>
      <c r="F1024">
        <v>1982</v>
      </c>
      <c r="G1024">
        <v>1920</v>
      </c>
      <c r="H1024">
        <v>1920</v>
      </c>
      <c r="I1024" t="s">
        <v>75</v>
      </c>
      <c r="J1024" t="s">
        <v>61</v>
      </c>
      <c r="K1024">
        <v>1872</v>
      </c>
      <c r="L1024">
        <v>1923</v>
      </c>
    </row>
    <row r="1025" spans="1:12" x14ac:dyDescent="0.25">
      <c r="A1025" t="s">
        <v>55</v>
      </c>
      <c r="B1025" t="s">
        <v>3537</v>
      </c>
      <c r="C1025" t="s">
        <v>50</v>
      </c>
      <c r="D1025" t="s">
        <v>68</v>
      </c>
      <c r="E1025" t="s">
        <v>3538</v>
      </c>
      <c r="F1025">
        <v>2010</v>
      </c>
      <c r="G1025">
        <v>1940</v>
      </c>
      <c r="H1025">
        <v>1945</v>
      </c>
      <c r="I1025" t="s">
        <v>178</v>
      </c>
      <c r="J1025" t="s">
        <v>61</v>
      </c>
      <c r="K1025">
        <v>1894</v>
      </c>
      <c r="L1025">
        <v>1984</v>
      </c>
    </row>
    <row r="1026" spans="1:12" x14ac:dyDescent="0.25">
      <c r="A1026" t="s">
        <v>55</v>
      </c>
      <c r="B1026" t="s">
        <v>3539</v>
      </c>
      <c r="C1026" t="s">
        <v>50</v>
      </c>
      <c r="D1026" t="s">
        <v>794</v>
      </c>
      <c r="E1026" t="s">
        <v>3540</v>
      </c>
      <c r="F1026">
        <v>1905</v>
      </c>
      <c r="G1026">
        <v>1890</v>
      </c>
      <c r="H1026">
        <v>1896</v>
      </c>
      <c r="I1026" t="s">
        <v>3541</v>
      </c>
      <c r="J1026" t="s">
        <v>61</v>
      </c>
      <c r="K1026">
        <v>1860</v>
      </c>
      <c r="L1026">
        <v>1928</v>
      </c>
    </row>
    <row r="1027" spans="1:12" x14ac:dyDescent="0.25">
      <c r="A1027" t="s">
        <v>55</v>
      </c>
      <c r="B1027" t="s">
        <v>3542</v>
      </c>
      <c r="C1027" t="s">
        <v>50</v>
      </c>
      <c r="D1027" t="s">
        <v>99</v>
      </c>
      <c r="E1027" t="s">
        <v>603</v>
      </c>
      <c r="F1027">
        <v>1997</v>
      </c>
      <c r="G1027">
        <v>0</v>
      </c>
      <c r="H1027">
        <v>0</v>
      </c>
      <c r="I1027" t="s">
        <v>106</v>
      </c>
      <c r="J1027" t="s">
        <v>1548</v>
      </c>
      <c r="K1027">
        <v>1772</v>
      </c>
      <c r="L1027">
        <v>1839</v>
      </c>
    </row>
    <row r="1028" spans="1:12" x14ac:dyDescent="0.25">
      <c r="A1028" t="s">
        <v>55</v>
      </c>
      <c r="B1028" t="s">
        <v>3543</v>
      </c>
      <c r="C1028" t="s">
        <v>50</v>
      </c>
      <c r="D1028" t="s">
        <v>68</v>
      </c>
      <c r="E1028" t="s">
        <v>3544</v>
      </c>
      <c r="F1028">
        <v>1992</v>
      </c>
      <c r="G1028">
        <v>1990</v>
      </c>
      <c r="H1028">
        <v>1992</v>
      </c>
      <c r="I1028" t="s">
        <v>237</v>
      </c>
      <c r="J1028" t="s">
        <v>3545</v>
      </c>
      <c r="K1028">
        <v>1962</v>
      </c>
      <c r="L1028">
        <v>0</v>
      </c>
    </row>
    <row r="1029" spans="1:12" x14ac:dyDescent="0.25">
      <c r="A1029" t="s">
        <v>55</v>
      </c>
      <c r="B1029" t="s">
        <v>3546</v>
      </c>
      <c r="C1029" t="s">
        <v>50</v>
      </c>
      <c r="D1029" t="s">
        <v>1323</v>
      </c>
      <c r="E1029" t="s">
        <v>3547</v>
      </c>
      <c r="F1029">
        <v>1964</v>
      </c>
      <c r="G1029">
        <v>1950</v>
      </c>
      <c r="H1029">
        <v>1957</v>
      </c>
      <c r="I1029" t="s">
        <v>253</v>
      </c>
      <c r="J1029" t="s">
        <v>3548</v>
      </c>
      <c r="K1029">
        <v>1923</v>
      </c>
      <c r="L1029">
        <v>1994</v>
      </c>
    </row>
    <row r="1030" spans="1:12" x14ac:dyDescent="0.25">
      <c r="A1030" t="s">
        <v>55</v>
      </c>
      <c r="B1030" t="s">
        <v>3549</v>
      </c>
      <c r="C1030" t="s">
        <v>50</v>
      </c>
      <c r="D1030" t="s">
        <v>63</v>
      </c>
      <c r="E1030" t="s">
        <v>3550</v>
      </c>
      <c r="F1030">
        <v>2009</v>
      </c>
      <c r="G1030">
        <v>2000</v>
      </c>
      <c r="H1030">
        <v>2002</v>
      </c>
      <c r="I1030" t="s">
        <v>3551</v>
      </c>
      <c r="J1030" t="s">
        <v>142</v>
      </c>
      <c r="K1030">
        <v>1924</v>
      </c>
      <c r="L1030">
        <v>0</v>
      </c>
    </row>
    <row r="1031" spans="1:12" x14ac:dyDescent="0.25">
      <c r="A1031" t="s">
        <v>48</v>
      </c>
      <c r="B1031" t="s">
        <v>3552</v>
      </c>
      <c r="C1031" t="s">
        <v>50</v>
      </c>
      <c r="D1031" t="s">
        <v>1101</v>
      </c>
      <c r="E1031" t="s">
        <v>581</v>
      </c>
      <c r="F1031">
        <v>2004</v>
      </c>
      <c r="G1031">
        <v>1990</v>
      </c>
      <c r="H1031">
        <v>1997</v>
      </c>
      <c r="I1031" t="s">
        <v>848</v>
      </c>
      <c r="J1031" t="s">
        <v>92</v>
      </c>
      <c r="K1031">
        <v>1928</v>
      </c>
      <c r="L1031">
        <v>0</v>
      </c>
    </row>
    <row r="1032" spans="1:12" x14ac:dyDescent="0.25">
      <c r="A1032" t="s">
        <v>55</v>
      </c>
      <c r="B1032" t="s">
        <v>3553</v>
      </c>
      <c r="C1032" t="s">
        <v>50</v>
      </c>
      <c r="D1032" t="s">
        <v>68</v>
      </c>
      <c r="E1032" t="s">
        <v>3554</v>
      </c>
      <c r="F1032">
        <v>1900</v>
      </c>
      <c r="G1032">
        <v>0</v>
      </c>
      <c r="H1032">
        <v>0</v>
      </c>
      <c r="I1032" t="s">
        <v>2484</v>
      </c>
      <c r="J1032" t="s">
        <v>165</v>
      </c>
      <c r="K1032">
        <v>1786</v>
      </c>
      <c r="L1032">
        <v>1865</v>
      </c>
    </row>
    <row r="1033" spans="1:12" x14ac:dyDescent="0.25">
      <c r="A1033" t="s">
        <v>48</v>
      </c>
      <c r="B1033" t="s">
        <v>3555</v>
      </c>
      <c r="C1033" t="s">
        <v>50</v>
      </c>
      <c r="D1033" t="s">
        <v>78</v>
      </c>
      <c r="E1033" t="s">
        <v>3556</v>
      </c>
      <c r="F1033">
        <v>2013</v>
      </c>
      <c r="G1033">
        <v>2000</v>
      </c>
      <c r="H1033">
        <v>2001</v>
      </c>
      <c r="I1033" t="s">
        <v>272</v>
      </c>
      <c r="J1033" t="s">
        <v>3557</v>
      </c>
      <c r="K1033">
        <v>1965</v>
      </c>
      <c r="L1033">
        <v>0</v>
      </c>
    </row>
    <row r="1034" spans="1:12" x14ac:dyDescent="0.25">
      <c r="A1034" t="s">
        <v>55</v>
      </c>
      <c r="B1034" t="s">
        <v>3558</v>
      </c>
      <c r="C1034" t="s">
        <v>50</v>
      </c>
      <c r="D1034" t="s">
        <v>3559</v>
      </c>
      <c r="E1034" t="s">
        <v>3560</v>
      </c>
      <c r="F1034">
        <v>1975</v>
      </c>
      <c r="G1034">
        <v>1910</v>
      </c>
      <c r="H1034">
        <v>1919</v>
      </c>
      <c r="I1034" t="s">
        <v>3561</v>
      </c>
      <c r="J1034" t="s">
        <v>61</v>
      </c>
      <c r="K1034">
        <v>1890</v>
      </c>
      <c r="L1034">
        <v>1921</v>
      </c>
    </row>
    <row r="1035" spans="1:12" x14ac:dyDescent="0.25">
      <c r="A1035" t="s">
        <v>55</v>
      </c>
      <c r="B1035" t="s">
        <v>3562</v>
      </c>
      <c r="C1035" t="s">
        <v>50</v>
      </c>
      <c r="D1035" t="s">
        <v>3563</v>
      </c>
      <c r="E1035" t="s">
        <v>3564</v>
      </c>
      <c r="F1035">
        <v>1976</v>
      </c>
      <c r="G1035">
        <v>1950</v>
      </c>
      <c r="H1035">
        <v>1950</v>
      </c>
      <c r="I1035" t="s">
        <v>3565</v>
      </c>
      <c r="J1035" t="s">
        <v>61</v>
      </c>
      <c r="K1035">
        <v>1901</v>
      </c>
      <c r="L1035">
        <v>1958</v>
      </c>
    </row>
    <row r="1036" spans="1:12" x14ac:dyDescent="0.25">
      <c r="A1036" t="s">
        <v>55</v>
      </c>
      <c r="B1036" t="s">
        <v>3566</v>
      </c>
      <c r="C1036" t="s">
        <v>50</v>
      </c>
      <c r="D1036" t="s">
        <v>585</v>
      </c>
      <c r="E1036" t="s">
        <v>3567</v>
      </c>
      <c r="F1036">
        <v>1979</v>
      </c>
      <c r="G1036">
        <v>1970</v>
      </c>
      <c r="H1036">
        <v>1979</v>
      </c>
      <c r="I1036" t="s">
        <v>3568</v>
      </c>
      <c r="K1036">
        <v>1943</v>
      </c>
      <c r="L1036">
        <v>0</v>
      </c>
    </row>
    <row r="1037" spans="1:12" x14ac:dyDescent="0.25">
      <c r="B1037" t="s">
        <v>3569</v>
      </c>
      <c r="C1037" t="s">
        <v>50</v>
      </c>
      <c r="D1037" t="s">
        <v>68</v>
      </c>
      <c r="E1037" t="s">
        <v>3570</v>
      </c>
      <c r="F1037">
        <v>1966</v>
      </c>
      <c r="G1037">
        <v>1720</v>
      </c>
      <c r="H1037">
        <v>1720</v>
      </c>
      <c r="I1037" t="s">
        <v>1054</v>
      </c>
      <c r="K1037">
        <v>1700</v>
      </c>
      <c r="L1037">
        <v>1799</v>
      </c>
    </row>
    <row r="1038" spans="1:12" x14ac:dyDescent="0.25">
      <c r="A1038" t="s">
        <v>48</v>
      </c>
      <c r="B1038" t="s">
        <v>3571</v>
      </c>
      <c r="C1038" t="s">
        <v>50</v>
      </c>
      <c r="D1038" t="s">
        <v>316</v>
      </c>
      <c r="E1038" t="s">
        <v>3572</v>
      </c>
      <c r="F1038">
        <v>1976</v>
      </c>
      <c r="G1038">
        <v>1970</v>
      </c>
      <c r="H1038">
        <v>1971</v>
      </c>
      <c r="I1038" t="s">
        <v>606</v>
      </c>
      <c r="J1038" t="s">
        <v>3573</v>
      </c>
      <c r="K1038">
        <v>1938</v>
      </c>
      <c r="L1038">
        <v>0</v>
      </c>
    </row>
    <row r="1039" spans="1:12" x14ac:dyDescent="0.25">
      <c r="A1039" t="s">
        <v>55</v>
      </c>
      <c r="B1039" t="s">
        <v>3574</v>
      </c>
      <c r="C1039" t="s">
        <v>50</v>
      </c>
      <c r="D1039" t="s">
        <v>68</v>
      </c>
      <c r="E1039" t="s">
        <v>3575</v>
      </c>
      <c r="F1039">
        <v>2013</v>
      </c>
      <c r="G1039">
        <v>1980</v>
      </c>
      <c r="H1039">
        <v>1983</v>
      </c>
      <c r="I1039" t="s">
        <v>3576</v>
      </c>
      <c r="J1039" t="s">
        <v>577</v>
      </c>
      <c r="K1039">
        <v>1922</v>
      </c>
      <c r="L1039">
        <v>2011</v>
      </c>
    </row>
    <row r="1040" spans="1:12" x14ac:dyDescent="0.25">
      <c r="A1040" t="s">
        <v>55</v>
      </c>
      <c r="B1040" t="s">
        <v>3577</v>
      </c>
      <c r="C1040" t="s">
        <v>50</v>
      </c>
      <c r="D1040" t="s">
        <v>68</v>
      </c>
      <c r="E1040" t="s">
        <v>3578</v>
      </c>
      <c r="F1040">
        <v>1907</v>
      </c>
      <c r="G1040">
        <v>1900</v>
      </c>
      <c r="H1040">
        <v>1907</v>
      </c>
      <c r="I1040" t="s">
        <v>3579</v>
      </c>
      <c r="J1040" t="s">
        <v>102</v>
      </c>
      <c r="K1040">
        <v>1872</v>
      </c>
      <c r="L1040">
        <v>1955</v>
      </c>
    </row>
    <row r="1041" spans="1:12" x14ac:dyDescent="0.25">
      <c r="A1041" t="s">
        <v>55</v>
      </c>
      <c r="B1041" t="s">
        <v>3580</v>
      </c>
      <c r="C1041" t="s">
        <v>50</v>
      </c>
      <c r="D1041" t="s">
        <v>63</v>
      </c>
      <c r="E1041" t="s">
        <v>3581</v>
      </c>
      <c r="F1041">
        <v>2010</v>
      </c>
      <c r="G1041">
        <v>1960</v>
      </c>
      <c r="H1041">
        <v>1963</v>
      </c>
      <c r="I1041" t="s">
        <v>65</v>
      </c>
      <c r="J1041" t="s">
        <v>3582</v>
      </c>
      <c r="K1041">
        <v>1934</v>
      </c>
      <c r="L1041">
        <v>0</v>
      </c>
    </row>
    <row r="1042" spans="1:12" x14ac:dyDescent="0.25">
      <c r="A1042" t="s">
        <v>55</v>
      </c>
      <c r="B1042" t="s">
        <v>3583</v>
      </c>
      <c r="C1042" t="s">
        <v>50</v>
      </c>
      <c r="D1042" t="s">
        <v>316</v>
      </c>
      <c r="E1042" t="s">
        <v>3584</v>
      </c>
      <c r="F1042">
        <v>1985</v>
      </c>
      <c r="G1042">
        <v>1980</v>
      </c>
      <c r="H1042">
        <v>1984</v>
      </c>
      <c r="I1042" t="s">
        <v>1102</v>
      </c>
      <c r="J1042" t="s">
        <v>3585</v>
      </c>
      <c r="K1042">
        <v>1951</v>
      </c>
      <c r="L1042">
        <v>0</v>
      </c>
    </row>
    <row r="1043" spans="1:12" x14ac:dyDescent="0.25">
      <c r="A1043" t="s">
        <v>55</v>
      </c>
      <c r="B1043" t="s">
        <v>3586</v>
      </c>
      <c r="C1043" t="s">
        <v>50</v>
      </c>
      <c r="D1043" t="s">
        <v>68</v>
      </c>
      <c r="E1043" t="s">
        <v>3587</v>
      </c>
      <c r="F1043">
        <v>1953</v>
      </c>
      <c r="G1043">
        <v>1900</v>
      </c>
      <c r="H1043">
        <v>1904</v>
      </c>
      <c r="I1043" t="s">
        <v>3588</v>
      </c>
      <c r="J1043" t="s">
        <v>3051</v>
      </c>
      <c r="K1043">
        <v>1879</v>
      </c>
      <c r="L1043">
        <v>1949</v>
      </c>
    </row>
    <row r="1044" spans="1:12" x14ac:dyDescent="0.25">
      <c r="A1044" t="s">
        <v>48</v>
      </c>
      <c r="B1044" t="s">
        <v>3589</v>
      </c>
      <c r="C1044" t="s">
        <v>50</v>
      </c>
      <c r="D1044" t="s">
        <v>3590</v>
      </c>
      <c r="E1044" t="s">
        <v>3591</v>
      </c>
      <c r="F1044">
        <v>1998</v>
      </c>
      <c r="G1044">
        <v>1980</v>
      </c>
      <c r="H1044">
        <v>1989</v>
      </c>
      <c r="I1044" t="s">
        <v>3592</v>
      </c>
      <c r="J1044" t="s">
        <v>1643</v>
      </c>
      <c r="K1044">
        <v>1930</v>
      </c>
      <c r="L1044">
        <v>1993</v>
      </c>
    </row>
    <row r="1045" spans="1:12" x14ac:dyDescent="0.25">
      <c r="A1045" t="s">
        <v>55</v>
      </c>
      <c r="B1045" t="s">
        <v>3593</v>
      </c>
      <c r="C1045" t="s">
        <v>50</v>
      </c>
      <c r="D1045" t="s">
        <v>1002</v>
      </c>
      <c r="E1045" t="s">
        <v>3594</v>
      </c>
      <c r="F1045">
        <v>1997</v>
      </c>
      <c r="G1045">
        <v>0</v>
      </c>
      <c r="H1045">
        <v>0</v>
      </c>
      <c r="I1045" t="s">
        <v>106</v>
      </c>
      <c r="J1045" t="s">
        <v>641</v>
      </c>
      <c r="K1045">
        <v>1822</v>
      </c>
      <c r="L1045">
        <v>1895</v>
      </c>
    </row>
    <row r="1046" spans="1:12" x14ac:dyDescent="0.25">
      <c r="A1046" t="s">
        <v>55</v>
      </c>
      <c r="B1046" t="s">
        <v>3595</v>
      </c>
      <c r="C1046" t="s">
        <v>50</v>
      </c>
      <c r="D1046" t="s">
        <v>205</v>
      </c>
      <c r="E1046" t="s">
        <v>3596</v>
      </c>
      <c r="F1046">
        <v>1997</v>
      </c>
      <c r="G1046">
        <v>0</v>
      </c>
      <c r="H1046">
        <v>0</v>
      </c>
      <c r="I1046" t="s">
        <v>106</v>
      </c>
      <c r="K1046">
        <v>1813</v>
      </c>
      <c r="L1046">
        <v>1896</v>
      </c>
    </row>
    <row r="1047" spans="1:12" x14ac:dyDescent="0.25">
      <c r="A1047" t="s">
        <v>55</v>
      </c>
      <c r="B1047" t="s">
        <v>3597</v>
      </c>
      <c r="C1047" t="s">
        <v>50</v>
      </c>
      <c r="D1047" t="s">
        <v>181</v>
      </c>
      <c r="E1047" t="s">
        <v>3598</v>
      </c>
      <c r="F1047">
        <v>1955</v>
      </c>
      <c r="G1047">
        <v>1840</v>
      </c>
      <c r="H1047">
        <v>1842</v>
      </c>
      <c r="I1047" t="s">
        <v>3599</v>
      </c>
      <c r="J1047" t="s">
        <v>3600</v>
      </c>
      <c r="K1047">
        <v>1819</v>
      </c>
      <c r="L1047">
        <v>1909</v>
      </c>
    </row>
    <row r="1048" spans="1:12" x14ac:dyDescent="0.25">
      <c r="A1048" t="s">
        <v>55</v>
      </c>
      <c r="B1048" t="s">
        <v>3601</v>
      </c>
      <c r="C1048" t="s">
        <v>50</v>
      </c>
      <c r="D1048" t="s">
        <v>144</v>
      </c>
      <c r="E1048" t="s">
        <v>3602</v>
      </c>
      <c r="F1048">
        <v>1996</v>
      </c>
      <c r="G1048">
        <v>1990</v>
      </c>
      <c r="H1048">
        <v>1991</v>
      </c>
      <c r="I1048" t="s">
        <v>3603</v>
      </c>
      <c r="J1048" t="s">
        <v>3604</v>
      </c>
      <c r="K1048">
        <v>1949</v>
      </c>
      <c r="L1048">
        <v>0</v>
      </c>
    </row>
    <row r="1049" spans="1:12" x14ac:dyDescent="0.25">
      <c r="A1049" t="s">
        <v>55</v>
      </c>
      <c r="B1049" t="s">
        <v>3605</v>
      </c>
      <c r="C1049" t="s">
        <v>50</v>
      </c>
      <c r="D1049" t="s">
        <v>585</v>
      </c>
      <c r="E1049" t="s">
        <v>3606</v>
      </c>
      <c r="F1049">
        <v>1978</v>
      </c>
      <c r="G1049">
        <v>1970</v>
      </c>
      <c r="H1049">
        <v>1975</v>
      </c>
      <c r="I1049" t="s">
        <v>3607</v>
      </c>
      <c r="J1049" t="s">
        <v>3608</v>
      </c>
      <c r="K1049">
        <v>1934</v>
      </c>
      <c r="L1049">
        <v>2007</v>
      </c>
    </row>
    <row r="1050" spans="1:12" x14ac:dyDescent="0.25">
      <c r="A1050" t="s">
        <v>55</v>
      </c>
      <c r="B1050" t="s">
        <v>3609</v>
      </c>
      <c r="C1050" t="s">
        <v>50</v>
      </c>
      <c r="D1050" t="s">
        <v>215</v>
      </c>
      <c r="E1050" t="s">
        <v>3610</v>
      </c>
      <c r="F1050">
        <v>2010</v>
      </c>
      <c r="G1050">
        <v>1950</v>
      </c>
      <c r="H1050">
        <v>1956</v>
      </c>
      <c r="I1050" t="s">
        <v>3611</v>
      </c>
      <c r="J1050" t="s">
        <v>3612</v>
      </c>
      <c r="K1050">
        <v>1915</v>
      </c>
      <c r="L1050">
        <v>2003</v>
      </c>
    </row>
    <row r="1051" spans="1:12" x14ac:dyDescent="0.25">
      <c r="A1051" t="s">
        <v>55</v>
      </c>
      <c r="B1051" t="s">
        <v>3613</v>
      </c>
      <c r="C1051" t="s">
        <v>50</v>
      </c>
      <c r="D1051" t="s">
        <v>470</v>
      </c>
      <c r="E1051" t="s">
        <v>3614</v>
      </c>
      <c r="F1051">
        <v>1955</v>
      </c>
      <c r="G1051">
        <v>0</v>
      </c>
      <c r="H1051">
        <v>0</v>
      </c>
      <c r="I1051" t="s">
        <v>140</v>
      </c>
      <c r="J1051" t="s">
        <v>61</v>
      </c>
      <c r="K1051">
        <v>1810</v>
      </c>
      <c r="L1051">
        <v>1877</v>
      </c>
    </row>
    <row r="1052" spans="1:12" x14ac:dyDescent="0.25">
      <c r="A1052" t="s">
        <v>55</v>
      </c>
      <c r="B1052" t="s">
        <v>3615</v>
      </c>
      <c r="C1052" t="s">
        <v>50</v>
      </c>
      <c r="D1052" t="s">
        <v>1347</v>
      </c>
      <c r="E1052" t="s">
        <v>3616</v>
      </c>
      <c r="F1052">
        <v>1999</v>
      </c>
      <c r="G1052">
        <v>1950</v>
      </c>
      <c r="H1052">
        <v>1953</v>
      </c>
      <c r="I1052" t="s">
        <v>735</v>
      </c>
      <c r="J1052" t="s">
        <v>61</v>
      </c>
      <c r="K1052">
        <v>1926</v>
      </c>
      <c r="L1052">
        <v>0</v>
      </c>
    </row>
    <row r="1053" spans="1:12" x14ac:dyDescent="0.25">
      <c r="A1053" t="s">
        <v>55</v>
      </c>
      <c r="B1053" t="s">
        <v>3617</v>
      </c>
      <c r="C1053" t="s">
        <v>50</v>
      </c>
      <c r="D1053" t="s">
        <v>68</v>
      </c>
      <c r="E1053" t="s">
        <v>3618</v>
      </c>
      <c r="F1053">
        <v>1981</v>
      </c>
      <c r="G1053">
        <v>1980</v>
      </c>
      <c r="H1053">
        <v>1980</v>
      </c>
      <c r="I1053" t="s">
        <v>3619</v>
      </c>
      <c r="J1053" t="s">
        <v>3620</v>
      </c>
      <c r="K1053">
        <v>1927</v>
      </c>
      <c r="L1053">
        <v>0</v>
      </c>
    </row>
    <row r="1054" spans="1:12" x14ac:dyDescent="0.25">
      <c r="A1054" t="s">
        <v>55</v>
      </c>
      <c r="B1054" t="s">
        <v>3621</v>
      </c>
      <c r="C1054" t="s">
        <v>50</v>
      </c>
      <c r="D1054" t="s">
        <v>3622</v>
      </c>
      <c r="E1054" t="s">
        <v>3623</v>
      </c>
      <c r="F1054">
        <v>1975</v>
      </c>
      <c r="G1054">
        <v>1910</v>
      </c>
      <c r="H1054">
        <v>1914</v>
      </c>
      <c r="I1054" t="s">
        <v>3624</v>
      </c>
      <c r="J1054" t="s">
        <v>61</v>
      </c>
      <c r="K1054">
        <v>1866</v>
      </c>
      <c r="L1054">
        <v>1934</v>
      </c>
    </row>
    <row r="1055" spans="1:12" x14ac:dyDescent="0.25">
      <c r="A1055" t="s">
        <v>55</v>
      </c>
      <c r="B1055" t="s">
        <v>3625</v>
      </c>
      <c r="C1055" t="s">
        <v>50</v>
      </c>
      <c r="D1055" t="s">
        <v>68</v>
      </c>
      <c r="E1055" t="s">
        <v>3626</v>
      </c>
      <c r="F1055">
        <v>1990</v>
      </c>
      <c r="G1055">
        <v>1740</v>
      </c>
      <c r="H1055">
        <v>1746</v>
      </c>
      <c r="I1055" t="s">
        <v>1604</v>
      </c>
      <c r="J1055" t="s">
        <v>1723</v>
      </c>
      <c r="K1055">
        <v>1710</v>
      </c>
      <c r="L1055">
        <v>1762</v>
      </c>
    </row>
    <row r="1056" spans="1:12" x14ac:dyDescent="0.25">
      <c r="A1056" t="s">
        <v>55</v>
      </c>
      <c r="B1056" t="s">
        <v>3627</v>
      </c>
      <c r="C1056" t="s">
        <v>50</v>
      </c>
      <c r="D1056" t="s">
        <v>68</v>
      </c>
      <c r="E1056" t="s">
        <v>3628</v>
      </c>
      <c r="F1056">
        <v>1935</v>
      </c>
      <c r="G1056">
        <v>1900</v>
      </c>
      <c r="H1056">
        <v>1908</v>
      </c>
      <c r="I1056" t="s">
        <v>3629</v>
      </c>
      <c r="J1056" t="s">
        <v>3337</v>
      </c>
      <c r="K1056">
        <v>1879</v>
      </c>
      <c r="L1056">
        <v>1954</v>
      </c>
    </row>
    <row r="1057" spans="1:12" x14ac:dyDescent="0.25">
      <c r="A1057" t="s">
        <v>55</v>
      </c>
      <c r="B1057" t="s">
        <v>3631</v>
      </c>
      <c r="C1057" t="s">
        <v>50</v>
      </c>
      <c r="D1057" t="s">
        <v>68</v>
      </c>
      <c r="E1057" t="s">
        <v>3632</v>
      </c>
      <c r="F1057">
        <v>1910</v>
      </c>
      <c r="G1057">
        <v>1900</v>
      </c>
      <c r="H1057">
        <v>1903</v>
      </c>
      <c r="I1057" t="s">
        <v>3633</v>
      </c>
      <c r="J1057" t="s">
        <v>1206</v>
      </c>
      <c r="K1057">
        <v>1866</v>
      </c>
      <c r="L1057">
        <v>1929</v>
      </c>
    </row>
    <row r="1058" spans="1:12" x14ac:dyDescent="0.25">
      <c r="A1058" t="s">
        <v>48</v>
      </c>
      <c r="B1058" t="s">
        <v>3634</v>
      </c>
      <c r="C1058" t="s">
        <v>50</v>
      </c>
      <c r="D1058" t="s">
        <v>68</v>
      </c>
      <c r="E1058" t="s">
        <v>3635</v>
      </c>
      <c r="F1058">
        <v>2013</v>
      </c>
      <c r="G1058">
        <v>1960</v>
      </c>
      <c r="H1058">
        <v>1963</v>
      </c>
      <c r="I1058" t="s">
        <v>3636</v>
      </c>
      <c r="K1058">
        <v>1927</v>
      </c>
      <c r="L1058">
        <v>1997</v>
      </c>
    </row>
    <row r="1059" spans="1:12" x14ac:dyDescent="0.25">
      <c r="A1059" t="s">
        <v>55</v>
      </c>
      <c r="B1059" t="s">
        <v>3637</v>
      </c>
      <c r="C1059" t="s">
        <v>50</v>
      </c>
      <c r="D1059" t="s">
        <v>186</v>
      </c>
      <c r="E1059" t="s">
        <v>3638</v>
      </c>
      <c r="F1059">
        <v>1981</v>
      </c>
      <c r="G1059">
        <v>1950</v>
      </c>
      <c r="H1059">
        <v>1958</v>
      </c>
      <c r="I1059" t="s">
        <v>2736</v>
      </c>
      <c r="J1059" t="s">
        <v>1663</v>
      </c>
      <c r="K1059">
        <v>1923</v>
      </c>
      <c r="L1059">
        <v>1973</v>
      </c>
    </row>
    <row r="1060" spans="1:12" x14ac:dyDescent="0.25">
      <c r="A1060" t="s">
        <v>55</v>
      </c>
      <c r="B1060" t="s">
        <v>3639</v>
      </c>
      <c r="C1060" t="s">
        <v>50</v>
      </c>
      <c r="D1060" t="s">
        <v>68</v>
      </c>
      <c r="E1060" t="s">
        <v>3640</v>
      </c>
      <c r="F1060">
        <v>1955</v>
      </c>
      <c r="G1060">
        <v>1660</v>
      </c>
      <c r="H1060">
        <v>1660</v>
      </c>
      <c r="I1060" t="s">
        <v>140</v>
      </c>
      <c r="J1060" t="s">
        <v>3641</v>
      </c>
      <c r="K1060">
        <v>1606</v>
      </c>
      <c r="L1060">
        <v>1672</v>
      </c>
    </row>
    <row r="1061" spans="1:12" x14ac:dyDescent="0.25">
      <c r="A1061" t="s">
        <v>48</v>
      </c>
      <c r="B1061" t="s">
        <v>3643</v>
      </c>
      <c r="C1061" t="s">
        <v>50</v>
      </c>
      <c r="D1061" t="s">
        <v>3644</v>
      </c>
      <c r="E1061" t="s">
        <v>3645</v>
      </c>
      <c r="F1061">
        <v>1965</v>
      </c>
      <c r="G1061">
        <v>1960</v>
      </c>
      <c r="H1061">
        <v>1964</v>
      </c>
      <c r="I1061" t="s">
        <v>3646</v>
      </c>
      <c r="J1061" t="s">
        <v>852</v>
      </c>
      <c r="K1061">
        <v>1914</v>
      </c>
      <c r="L1061">
        <v>2006</v>
      </c>
    </row>
    <row r="1062" spans="1:12" x14ac:dyDescent="0.25">
      <c r="A1062" t="s">
        <v>55</v>
      </c>
      <c r="B1062" t="s">
        <v>3647</v>
      </c>
      <c r="C1062" t="s">
        <v>50</v>
      </c>
      <c r="D1062" t="s">
        <v>215</v>
      </c>
      <c r="E1062" t="s">
        <v>3648</v>
      </c>
      <c r="F1062">
        <v>1955</v>
      </c>
      <c r="G1062">
        <v>1900</v>
      </c>
      <c r="H1062">
        <v>1901</v>
      </c>
      <c r="I1062" t="s">
        <v>3599</v>
      </c>
      <c r="J1062" t="s">
        <v>588</v>
      </c>
      <c r="K1062">
        <v>1845</v>
      </c>
      <c r="L1062">
        <v>1908</v>
      </c>
    </row>
    <row r="1063" spans="1:12" x14ac:dyDescent="0.25">
      <c r="A1063" t="s">
        <v>55</v>
      </c>
      <c r="B1063" t="s">
        <v>3649</v>
      </c>
      <c r="C1063" t="s">
        <v>50</v>
      </c>
      <c r="D1063" t="s">
        <v>3650</v>
      </c>
      <c r="E1063" t="s">
        <v>3651</v>
      </c>
      <c r="F1063">
        <v>2003</v>
      </c>
      <c r="G1063">
        <v>1990</v>
      </c>
      <c r="H1063">
        <v>1999</v>
      </c>
      <c r="I1063" t="s">
        <v>1025</v>
      </c>
      <c r="J1063" t="s">
        <v>61</v>
      </c>
      <c r="K1063">
        <v>1946</v>
      </c>
      <c r="L1063">
        <v>0</v>
      </c>
    </row>
    <row r="1064" spans="1:12" x14ac:dyDescent="0.25">
      <c r="A1064" t="s">
        <v>55</v>
      </c>
      <c r="B1064" t="s">
        <v>3652</v>
      </c>
      <c r="C1064" t="s">
        <v>50</v>
      </c>
      <c r="D1064" t="s">
        <v>3653</v>
      </c>
      <c r="E1064" t="s">
        <v>3654</v>
      </c>
      <c r="F1064">
        <v>2010</v>
      </c>
      <c r="G1064">
        <v>2000</v>
      </c>
      <c r="H1064">
        <v>2009</v>
      </c>
      <c r="I1064" t="s">
        <v>535</v>
      </c>
      <c r="J1064" t="s">
        <v>3655</v>
      </c>
      <c r="K1064">
        <v>1944</v>
      </c>
      <c r="L1064">
        <v>0</v>
      </c>
    </row>
    <row r="1065" spans="1:12" x14ac:dyDescent="0.25">
      <c r="A1065" t="s">
        <v>55</v>
      </c>
      <c r="B1065" t="s">
        <v>3656</v>
      </c>
      <c r="C1065" t="s">
        <v>50</v>
      </c>
      <c r="D1065" t="s">
        <v>68</v>
      </c>
      <c r="E1065" t="s">
        <v>3657</v>
      </c>
      <c r="F1065">
        <v>1963</v>
      </c>
      <c r="G1065">
        <v>1890</v>
      </c>
      <c r="H1065">
        <v>1893</v>
      </c>
      <c r="I1065" t="s">
        <v>3658</v>
      </c>
      <c r="J1065" t="s">
        <v>3659</v>
      </c>
      <c r="K1065">
        <v>1868</v>
      </c>
      <c r="L1065">
        <v>1904</v>
      </c>
    </row>
    <row r="1066" spans="1:12" x14ac:dyDescent="0.25">
      <c r="A1066" t="s">
        <v>55</v>
      </c>
      <c r="B1066" t="s">
        <v>3660</v>
      </c>
      <c r="C1066" t="s">
        <v>50</v>
      </c>
      <c r="D1066" t="s">
        <v>3661</v>
      </c>
      <c r="E1066" t="s">
        <v>3662</v>
      </c>
      <c r="F1066">
        <v>1997</v>
      </c>
      <c r="G1066">
        <v>1790</v>
      </c>
      <c r="H1066">
        <v>1791</v>
      </c>
      <c r="I1066" t="s">
        <v>106</v>
      </c>
      <c r="J1066" t="s">
        <v>142</v>
      </c>
      <c r="K1066">
        <v>1741</v>
      </c>
      <c r="L1066">
        <v>1825</v>
      </c>
    </row>
    <row r="1067" spans="1:12" x14ac:dyDescent="0.25">
      <c r="A1067" t="s">
        <v>55</v>
      </c>
      <c r="B1067" t="s">
        <v>3663</v>
      </c>
      <c r="C1067" t="s">
        <v>50</v>
      </c>
      <c r="D1067" t="s">
        <v>3664</v>
      </c>
      <c r="E1067" t="s">
        <v>3665</v>
      </c>
      <c r="F1067">
        <v>1962</v>
      </c>
      <c r="G1067">
        <v>1960</v>
      </c>
      <c r="H1067">
        <v>1961</v>
      </c>
      <c r="I1067" t="s">
        <v>1309</v>
      </c>
      <c r="J1067" t="s">
        <v>229</v>
      </c>
      <c r="K1067">
        <v>1927</v>
      </c>
      <c r="L1067">
        <v>1974</v>
      </c>
    </row>
    <row r="1068" spans="1:12" x14ac:dyDescent="0.25">
      <c r="A1068" t="s">
        <v>55</v>
      </c>
      <c r="B1068" t="s">
        <v>3666</v>
      </c>
      <c r="C1068" t="s">
        <v>50</v>
      </c>
      <c r="D1068" t="s">
        <v>3667</v>
      </c>
      <c r="E1068" t="s">
        <v>3668</v>
      </c>
      <c r="F1068">
        <v>1925</v>
      </c>
      <c r="G1068">
        <v>1910</v>
      </c>
      <c r="H1068">
        <v>1914</v>
      </c>
      <c r="I1068" t="s">
        <v>3669</v>
      </c>
      <c r="J1068" t="s">
        <v>3670</v>
      </c>
      <c r="K1068">
        <v>1880</v>
      </c>
      <c r="L1068">
        <v>1964</v>
      </c>
    </row>
    <row r="1069" spans="1:12" x14ac:dyDescent="0.25">
      <c r="A1069" t="s">
        <v>55</v>
      </c>
      <c r="B1069" t="s">
        <v>3671</v>
      </c>
      <c r="C1069" t="s">
        <v>50</v>
      </c>
      <c r="D1069" t="s">
        <v>63</v>
      </c>
      <c r="E1069" t="s">
        <v>3672</v>
      </c>
      <c r="F1069">
        <v>1996</v>
      </c>
      <c r="G1069">
        <v>1980</v>
      </c>
      <c r="H1069">
        <v>1986</v>
      </c>
      <c r="I1069" t="s">
        <v>508</v>
      </c>
      <c r="J1069" t="s">
        <v>3673</v>
      </c>
      <c r="K1069">
        <v>1952</v>
      </c>
      <c r="L1069">
        <v>0</v>
      </c>
    </row>
    <row r="1070" spans="1:12" x14ac:dyDescent="0.25">
      <c r="A1070" t="s">
        <v>55</v>
      </c>
      <c r="B1070" t="s">
        <v>3674</v>
      </c>
      <c r="C1070" t="s">
        <v>50</v>
      </c>
      <c r="D1070" t="s">
        <v>283</v>
      </c>
      <c r="E1070" t="s">
        <v>3675</v>
      </c>
      <c r="F1070">
        <v>2001</v>
      </c>
      <c r="G1070">
        <v>1990</v>
      </c>
      <c r="H1070">
        <v>1998</v>
      </c>
      <c r="I1070" t="s">
        <v>3676</v>
      </c>
      <c r="J1070" t="s">
        <v>1526</v>
      </c>
      <c r="K1070">
        <v>1959</v>
      </c>
      <c r="L1070">
        <v>0</v>
      </c>
    </row>
    <row r="1071" spans="1:12" x14ac:dyDescent="0.25">
      <c r="A1071" t="s">
        <v>55</v>
      </c>
      <c r="B1071" t="s">
        <v>3677</v>
      </c>
      <c r="C1071" t="s">
        <v>50</v>
      </c>
      <c r="D1071" t="s">
        <v>1162</v>
      </c>
      <c r="E1071" t="s">
        <v>3678</v>
      </c>
      <c r="F1071">
        <v>1995</v>
      </c>
      <c r="G1071">
        <v>1960</v>
      </c>
      <c r="H1071">
        <v>1964</v>
      </c>
      <c r="I1071" t="s">
        <v>118</v>
      </c>
      <c r="J1071" t="s">
        <v>3679</v>
      </c>
      <c r="K1071">
        <v>1890</v>
      </c>
      <c r="L1071">
        <v>1977</v>
      </c>
    </row>
    <row r="1072" spans="1:12" x14ac:dyDescent="0.25">
      <c r="A1072" t="s">
        <v>55</v>
      </c>
      <c r="B1072" t="s">
        <v>3681</v>
      </c>
      <c r="C1072" t="s">
        <v>50</v>
      </c>
      <c r="D1072" t="s">
        <v>68</v>
      </c>
      <c r="E1072" t="s">
        <v>3682</v>
      </c>
      <c r="F1072">
        <v>2008</v>
      </c>
      <c r="G1072">
        <v>1740</v>
      </c>
      <c r="H1072">
        <v>1747</v>
      </c>
      <c r="I1072" t="s">
        <v>620</v>
      </c>
      <c r="J1072" t="s">
        <v>3683</v>
      </c>
      <c r="K1072">
        <v>1727</v>
      </c>
      <c r="L1072">
        <v>1788</v>
      </c>
    </row>
    <row r="1073" spans="1:12" x14ac:dyDescent="0.25">
      <c r="A1073" t="s">
        <v>55</v>
      </c>
      <c r="B1073" t="s">
        <v>3684</v>
      </c>
      <c r="C1073" t="s">
        <v>50</v>
      </c>
      <c r="D1073" t="s">
        <v>231</v>
      </c>
      <c r="E1073" t="s">
        <v>3685</v>
      </c>
      <c r="F1073">
        <v>1955</v>
      </c>
      <c r="G1073">
        <v>1850</v>
      </c>
      <c r="H1073">
        <v>1857</v>
      </c>
      <c r="I1073" t="s">
        <v>140</v>
      </c>
      <c r="J1073" t="s">
        <v>61</v>
      </c>
      <c r="K1073">
        <v>1823</v>
      </c>
      <c r="L1073">
        <v>1909</v>
      </c>
    </row>
    <row r="1074" spans="1:12" x14ac:dyDescent="0.25">
      <c r="A1074" t="s">
        <v>48</v>
      </c>
      <c r="B1074" t="s">
        <v>3686</v>
      </c>
      <c r="C1074" t="s">
        <v>50</v>
      </c>
      <c r="D1074" t="s">
        <v>3687</v>
      </c>
      <c r="E1074" t="s">
        <v>3688</v>
      </c>
      <c r="F1074">
        <v>2004</v>
      </c>
      <c r="G1074">
        <v>1990</v>
      </c>
      <c r="H1074">
        <v>1991</v>
      </c>
      <c r="I1074" t="s">
        <v>3689</v>
      </c>
      <c r="J1074" t="s">
        <v>1355</v>
      </c>
      <c r="K1074">
        <v>1963</v>
      </c>
      <c r="L1074">
        <v>0</v>
      </c>
    </row>
    <row r="1075" spans="1:12" x14ac:dyDescent="0.25">
      <c r="A1075" t="s">
        <v>48</v>
      </c>
      <c r="B1075" t="s">
        <v>3690</v>
      </c>
      <c r="C1075" t="s">
        <v>50</v>
      </c>
      <c r="D1075" t="s">
        <v>3691</v>
      </c>
      <c r="E1075" t="s">
        <v>3692</v>
      </c>
      <c r="F1075">
        <v>2013</v>
      </c>
      <c r="G1075">
        <v>2000</v>
      </c>
      <c r="H1075">
        <v>2003</v>
      </c>
      <c r="I1075" t="s">
        <v>272</v>
      </c>
      <c r="J1075" t="s">
        <v>1249</v>
      </c>
      <c r="K1075">
        <v>1965</v>
      </c>
      <c r="L1075">
        <v>0</v>
      </c>
    </row>
    <row r="1076" spans="1:12" x14ac:dyDescent="0.25">
      <c r="A1076" t="s">
        <v>48</v>
      </c>
      <c r="B1076" t="s">
        <v>3693</v>
      </c>
      <c r="C1076" t="s">
        <v>50</v>
      </c>
      <c r="D1076" t="s">
        <v>68</v>
      </c>
      <c r="E1076" t="s">
        <v>3694</v>
      </c>
      <c r="F1076">
        <v>2009</v>
      </c>
      <c r="G1076">
        <v>2000</v>
      </c>
      <c r="H1076">
        <v>2006</v>
      </c>
      <c r="I1076" t="s">
        <v>3695</v>
      </c>
      <c r="J1076" t="s">
        <v>331</v>
      </c>
      <c r="K1076">
        <v>1972</v>
      </c>
      <c r="L1076">
        <v>0</v>
      </c>
    </row>
    <row r="1077" spans="1:12" x14ac:dyDescent="0.25">
      <c r="A1077" t="s">
        <v>55</v>
      </c>
      <c r="B1077" t="s">
        <v>3696</v>
      </c>
      <c r="C1077" t="s">
        <v>50</v>
      </c>
      <c r="D1077" t="s">
        <v>2884</v>
      </c>
      <c r="E1077" t="s">
        <v>3697</v>
      </c>
      <c r="F1077">
        <v>2013</v>
      </c>
      <c r="G1077">
        <v>2010</v>
      </c>
      <c r="H1077">
        <v>2012</v>
      </c>
      <c r="I1077" t="s">
        <v>3698</v>
      </c>
      <c r="J1077" t="s">
        <v>1771</v>
      </c>
      <c r="K1077">
        <v>1976</v>
      </c>
      <c r="L1077">
        <v>0</v>
      </c>
    </row>
    <row r="1078" spans="1:12" x14ac:dyDescent="0.25">
      <c r="A1078" t="s">
        <v>55</v>
      </c>
      <c r="B1078" t="s">
        <v>3699</v>
      </c>
      <c r="C1078" t="s">
        <v>50</v>
      </c>
      <c r="D1078" t="s">
        <v>3700</v>
      </c>
      <c r="E1078" t="s">
        <v>3701</v>
      </c>
      <c r="F1078">
        <v>2010</v>
      </c>
      <c r="G1078">
        <v>2000</v>
      </c>
      <c r="H1078">
        <v>2009</v>
      </c>
      <c r="I1078" t="s">
        <v>3702</v>
      </c>
      <c r="J1078" t="s">
        <v>1574</v>
      </c>
      <c r="K1078">
        <v>1967</v>
      </c>
      <c r="L1078">
        <v>0</v>
      </c>
    </row>
    <row r="1079" spans="1:12" x14ac:dyDescent="0.25">
      <c r="A1079" t="s">
        <v>55</v>
      </c>
      <c r="B1079" t="s">
        <v>3703</v>
      </c>
      <c r="C1079" t="s">
        <v>50</v>
      </c>
      <c r="D1079" t="s">
        <v>3704</v>
      </c>
      <c r="E1079" t="s">
        <v>167</v>
      </c>
      <c r="F1079">
        <v>1930</v>
      </c>
      <c r="G1079">
        <v>1930</v>
      </c>
      <c r="H1079">
        <v>1930</v>
      </c>
      <c r="I1079" t="s">
        <v>3705</v>
      </c>
      <c r="J1079" t="s">
        <v>3706</v>
      </c>
      <c r="K1079">
        <v>1876</v>
      </c>
      <c r="L1079">
        <v>1957</v>
      </c>
    </row>
    <row r="1080" spans="1:12" x14ac:dyDescent="0.25">
      <c r="A1080" t="s">
        <v>55</v>
      </c>
      <c r="B1080" t="s">
        <v>3707</v>
      </c>
      <c r="C1080" t="s">
        <v>50</v>
      </c>
      <c r="D1080" t="s">
        <v>3708</v>
      </c>
      <c r="E1080" t="s">
        <v>3709</v>
      </c>
      <c r="F1080">
        <v>2009</v>
      </c>
      <c r="G1080">
        <v>2000</v>
      </c>
      <c r="H1080">
        <v>2004</v>
      </c>
      <c r="I1080" t="s">
        <v>3710</v>
      </c>
      <c r="J1080" t="s">
        <v>3711</v>
      </c>
      <c r="K1080">
        <v>1975</v>
      </c>
      <c r="L1080">
        <v>0</v>
      </c>
    </row>
    <row r="1081" spans="1:12" x14ac:dyDescent="0.25">
      <c r="A1081" t="s">
        <v>55</v>
      </c>
      <c r="B1081" t="s">
        <v>3712</v>
      </c>
      <c r="C1081" t="s">
        <v>50</v>
      </c>
      <c r="D1081" t="s">
        <v>68</v>
      </c>
      <c r="E1081" t="s">
        <v>3713</v>
      </c>
      <c r="F1081">
        <v>1964</v>
      </c>
      <c r="G1081">
        <v>1950</v>
      </c>
      <c r="H1081">
        <v>1956</v>
      </c>
      <c r="I1081" t="s">
        <v>3714</v>
      </c>
      <c r="J1081" t="s">
        <v>3071</v>
      </c>
      <c r="K1081">
        <v>1891</v>
      </c>
      <c r="L1081">
        <v>1960</v>
      </c>
    </row>
    <row r="1082" spans="1:12" x14ac:dyDescent="0.25">
      <c r="A1082" t="s">
        <v>55</v>
      </c>
      <c r="B1082" t="s">
        <v>3715</v>
      </c>
      <c r="C1082" t="s">
        <v>50</v>
      </c>
      <c r="D1082" t="s">
        <v>68</v>
      </c>
      <c r="E1082" t="s">
        <v>1264</v>
      </c>
      <c r="F1082">
        <v>1938</v>
      </c>
      <c r="G1082">
        <v>0</v>
      </c>
      <c r="H1082">
        <v>0</v>
      </c>
      <c r="I1082" t="s">
        <v>3716</v>
      </c>
      <c r="J1082" t="s">
        <v>3717</v>
      </c>
      <c r="K1082">
        <v>1750</v>
      </c>
      <c r="L1082">
        <v>1805</v>
      </c>
    </row>
    <row r="1083" spans="1:12" x14ac:dyDescent="0.25">
      <c r="A1083" t="s">
        <v>55</v>
      </c>
      <c r="B1083" t="s">
        <v>3718</v>
      </c>
      <c r="C1083" t="s">
        <v>50</v>
      </c>
      <c r="D1083" t="s">
        <v>3719</v>
      </c>
      <c r="E1083" t="s">
        <v>3720</v>
      </c>
      <c r="F1083">
        <v>1985</v>
      </c>
      <c r="G1083">
        <v>1980</v>
      </c>
      <c r="H1083">
        <v>1985</v>
      </c>
      <c r="I1083" t="s">
        <v>3721</v>
      </c>
      <c r="J1083" t="s">
        <v>295</v>
      </c>
      <c r="K1083">
        <v>1955</v>
      </c>
      <c r="L1083">
        <v>0</v>
      </c>
    </row>
    <row r="1084" spans="1:12" x14ac:dyDescent="0.25">
      <c r="A1084" t="s">
        <v>55</v>
      </c>
      <c r="B1084" t="s">
        <v>3722</v>
      </c>
      <c r="C1084" t="s">
        <v>50</v>
      </c>
      <c r="D1084" t="s">
        <v>412</v>
      </c>
      <c r="E1084" t="s">
        <v>3723</v>
      </c>
      <c r="F1084">
        <v>1997</v>
      </c>
      <c r="G1084">
        <v>0</v>
      </c>
      <c r="H1084">
        <v>0</v>
      </c>
      <c r="I1084" t="s">
        <v>106</v>
      </c>
      <c r="J1084" t="s">
        <v>61</v>
      </c>
      <c r="K1084">
        <v>1760</v>
      </c>
      <c r="L1084">
        <v>1826</v>
      </c>
    </row>
    <row r="1085" spans="1:12" x14ac:dyDescent="0.25">
      <c r="A1085" t="s">
        <v>55</v>
      </c>
      <c r="B1085" t="s">
        <v>3724</v>
      </c>
      <c r="C1085" t="s">
        <v>50</v>
      </c>
      <c r="D1085" t="s">
        <v>181</v>
      </c>
      <c r="E1085" t="s">
        <v>3725</v>
      </c>
      <c r="F1085">
        <v>1980</v>
      </c>
      <c r="G1085">
        <v>1910</v>
      </c>
      <c r="H1085">
        <v>1916</v>
      </c>
      <c r="I1085" t="s">
        <v>3726</v>
      </c>
      <c r="J1085" t="s">
        <v>3727</v>
      </c>
      <c r="K1085">
        <v>1847</v>
      </c>
      <c r="L1085">
        <v>1926</v>
      </c>
    </row>
    <row r="1086" spans="1:12" x14ac:dyDescent="0.25">
      <c r="A1086" t="s">
        <v>55</v>
      </c>
      <c r="B1086" t="s">
        <v>3729</v>
      </c>
      <c r="C1086" t="s">
        <v>50</v>
      </c>
      <c r="D1086" t="s">
        <v>3730</v>
      </c>
      <c r="E1086" t="s">
        <v>3731</v>
      </c>
      <c r="F1086">
        <v>1987</v>
      </c>
      <c r="G1086">
        <v>1930</v>
      </c>
      <c r="H1086">
        <v>1936</v>
      </c>
      <c r="I1086" t="s">
        <v>197</v>
      </c>
      <c r="J1086" t="s">
        <v>3732</v>
      </c>
      <c r="K1086">
        <v>1916</v>
      </c>
      <c r="L1086">
        <v>2001</v>
      </c>
    </row>
    <row r="1087" spans="1:12" x14ac:dyDescent="0.25">
      <c r="A1087" t="s">
        <v>48</v>
      </c>
      <c r="B1087" t="s">
        <v>3733</v>
      </c>
      <c r="C1087" t="s">
        <v>50</v>
      </c>
      <c r="D1087" t="s">
        <v>3231</v>
      </c>
      <c r="E1087" t="s">
        <v>3734</v>
      </c>
      <c r="F1087">
        <v>1999</v>
      </c>
      <c r="G1087">
        <v>1990</v>
      </c>
      <c r="H1087">
        <v>1998</v>
      </c>
      <c r="I1087" t="s">
        <v>3735</v>
      </c>
      <c r="J1087" t="s">
        <v>3736</v>
      </c>
      <c r="K1087">
        <v>1969</v>
      </c>
      <c r="L1087">
        <v>0</v>
      </c>
    </row>
    <row r="1088" spans="1:12" x14ac:dyDescent="0.25">
      <c r="A1088" t="s">
        <v>55</v>
      </c>
      <c r="B1088" t="s">
        <v>3737</v>
      </c>
      <c r="C1088" t="s">
        <v>264</v>
      </c>
      <c r="D1088" t="s">
        <v>265</v>
      </c>
      <c r="E1088" t="s">
        <v>3738</v>
      </c>
      <c r="F1088">
        <v>1988</v>
      </c>
      <c r="G1088">
        <v>0</v>
      </c>
      <c r="H1088">
        <v>0</v>
      </c>
      <c r="I1088" t="s">
        <v>267</v>
      </c>
      <c r="K1088">
        <v>1791</v>
      </c>
      <c r="L1088">
        <v>1876</v>
      </c>
    </row>
    <row r="1089" spans="1:12" x14ac:dyDescent="0.25">
      <c r="A1089" t="s">
        <v>55</v>
      </c>
      <c r="B1089" t="s">
        <v>3739</v>
      </c>
      <c r="C1089" t="s">
        <v>50</v>
      </c>
      <c r="D1089" t="s">
        <v>186</v>
      </c>
      <c r="E1089" t="s">
        <v>1382</v>
      </c>
      <c r="F1089">
        <v>2010</v>
      </c>
      <c r="G1089">
        <v>1910</v>
      </c>
      <c r="H1089">
        <v>1914</v>
      </c>
      <c r="I1089" t="s">
        <v>178</v>
      </c>
      <c r="J1089" t="s">
        <v>3740</v>
      </c>
      <c r="K1089">
        <v>1891</v>
      </c>
      <c r="L1089">
        <v>1915</v>
      </c>
    </row>
    <row r="1090" spans="1:12" x14ac:dyDescent="0.25">
      <c r="A1090" t="s">
        <v>55</v>
      </c>
      <c r="B1090" t="s">
        <v>3741</v>
      </c>
      <c r="C1090" t="s">
        <v>50</v>
      </c>
      <c r="D1090" t="s">
        <v>68</v>
      </c>
      <c r="E1090" t="s">
        <v>3742</v>
      </c>
      <c r="F1090">
        <v>1966</v>
      </c>
      <c r="G1090">
        <v>1890</v>
      </c>
      <c r="H1090">
        <v>1890</v>
      </c>
      <c r="I1090" t="s">
        <v>3743</v>
      </c>
      <c r="J1090" t="s">
        <v>82</v>
      </c>
      <c r="K1090">
        <v>1848</v>
      </c>
      <c r="L1090">
        <v>1903</v>
      </c>
    </row>
    <row r="1091" spans="1:12" x14ac:dyDescent="0.25">
      <c r="A1091" t="s">
        <v>55</v>
      </c>
      <c r="B1091" t="s">
        <v>3744</v>
      </c>
      <c r="C1091" t="s">
        <v>50</v>
      </c>
      <c r="D1091" t="s">
        <v>316</v>
      </c>
      <c r="E1091" t="s">
        <v>3745</v>
      </c>
      <c r="F1091">
        <v>1975</v>
      </c>
      <c r="G1091">
        <v>1970</v>
      </c>
      <c r="H1091">
        <v>1974</v>
      </c>
      <c r="I1091" t="s">
        <v>318</v>
      </c>
      <c r="K1091">
        <v>1925</v>
      </c>
      <c r="L1091">
        <v>1989</v>
      </c>
    </row>
    <row r="1092" spans="1:12" x14ac:dyDescent="0.25">
      <c r="A1092" t="s">
        <v>55</v>
      </c>
      <c r="B1092" t="s">
        <v>3746</v>
      </c>
      <c r="C1092" t="s">
        <v>50</v>
      </c>
      <c r="D1092" t="s">
        <v>68</v>
      </c>
      <c r="E1092" t="s">
        <v>3747</v>
      </c>
      <c r="F1092">
        <v>1991</v>
      </c>
      <c r="G1092">
        <v>1950</v>
      </c>
      <c r="H1092">
        <v>1953</v>
      </c>
      <c r="I1092" t="s">
        <v>2384</v>
      </c>
      <c r="J1092" t="s">
        <v>3748</v>
      </c>
      <c r="K1092">
        <v>1915</v>
      </c>
      <c r="L1092">
        <v>1997</v>
      </c>
    </row>
    <row r="1093" spans="1:12" x14ac:dyDescent="0.25">
      <c r="A1093" t="s">
        <v>55</v>
      </c>
      <c r="B1093" t="s">
        <v>3749</v>
      </c>
      <c r="C1093" t="s">
        <v>50</v>
      </c>
      <c r="D1093" t="s">
        <v>68</v>
      </c>
      <c r="E1093" t="s">
        <v>3750</v>
      </c>
      <c r="F1093">
        <v>1940</v>
      </c>
      <c r="G1093">
        <v>1840</v>
      </c>
      <c r="H1093">
        <v>1840</v>
      </c>
      <c r="I1093" t="s">
        <v>3751</v>
      </c>
      <c r="J1093" t="s">
        <v>165</v>
      </c>
      <c r="K1093">
        <v>1783</v>
      </c>
      <c r="L1093">
        <v>1844</v>
      </c>
    </row>
    <row r="1094" spans="1:12" x14ac:dyDescent="0.25">
      <c r="A1094" t="s">
        <v>55</v>
      </c>
      <c r="B1094" t="s">
        <v>3752</v>
      </c>
      <c r="C1094" t="s">
        <v>50</v>
      </c>
      <c r="D1094" t="s">
        <v>316</v>
      </c>
      <c r="E1094" t="s">
        <v>3753</v>
      </c>
      <c r="F1094">
        <v>1976</v>
      </c>
      <c r="G1094">
        <v>1970</v>
      </c>
      <c r="H1094">
        <v>1976</v>
      </c>
      <c r="I1094" t="s">
        <v>1533</v>
      </c>
      <c r="J1094" t="s">
        <v>3754</v>
      </c>
      <c r="K1094">
        <v>1944</v>
      </c>
      <c r="L1094">
        <v>0</v>
      </c>
    </row>
    <row r="1095" spans="1:12" x14ac:dyDescent="0.25">
      <c r="A1095" t="s">
        <v>48</v>
      </c>
      <c r="B1095" t="s">
        <v>3755</v>
      </c>
      <c r="C1095" t="s">
        <v>50</v>
      </c>
      <c r="D1095" t="s">
        <v>186</v>
      </c>
      <c r="E1095" t="s">
        <v>297</v>
      </c>
      <c r="F1095">
        <v>2011</v>
      </c>
      <c r="G1095">
        <v>1970</v>
      </c>
      <c r="H1095">
        <v>1977</v>
      </c>
      <c r="I1095" t="s">
        <v>3756</v>
      </c>
      <c r="J1095" t="s">
        <v>1394</v>
      </c>
      <c r="K1095">
        <v>1912</v>
      </c>
      <c r="L1095">
        <v>1994</v>
      </c>
    </row>
    <row r="1096" spans="1:12" x14ac:dyDescent="0.25">
      <c r="A1096" t="s">
        <v>55</v>
      </c>
      <c r="B1096" t="s">
        <v>3757</v>
      </c>
      <c r="C1096" t="s">
        <v>50</v>
      </c>
      <c r="D1096" t="s">
        <v>3758</v>
      </c>
      <c r="E1096" t="s">
        <v>3759</v>
      </c>
      <c r="F1096">
        <v>1997</v>
      </c>
      <c r="G1096">
        <v>0</v>
      </c>
      <c r="H1096">
        <v>0</v>
      </c>
      <c r="I1096" t="s">
        <v>106</v>
      </c>
      <c r="J1096" t="s">
        <v>165</v>
      </c>
      <c r="K1096">
        <v>1795</v>
      </c>
      <c r="L1096">
        <v>1837</v>
      </c>
    </row>
    <row r="1097" spans="1:12" x14ac:dyDescent="0.25">
      <c r="A1097" t="s">
        <v>55</v>
      </c>
      <c r="B1097" t="s">
        <v>3760</v>
      </c>
      <c r="C1097" t="s">
        <v>50</v>
      </c>
      <c r="D1097" t="s">
        <v>68</v>
      </c>
      <c r="E1097" t="s">
        <v>3761</v>
      </c>
      <c r="F1097">
        <v>1994</v>
      </c>
      <c r="G1097">
        <v>1680</v>
      </c>
      <c r="H1097">
        <v>1689</v>
      </c>
      <c r="I1097" t="s">
        <v>3762</v>
      </c>
      <c r="J1097" t="s">
        <v>3763</v>
      </c>
      <c r="K1097">
        <v>1633</v>
      </c>
      <c r="L1097">
        <v>1715</v>
      </c>
    </row>
    <row r="1098" spans="1:12" x14ac:dyDescent="0.25">
      <c r="B1098" t="s">
        <v>3765</v>
      </c>
      <c r="C1098" t="s">
        <v>50</v>
      </c>
      <c r="D1098" t="s">
        <v>3092</v>
      </c>
      <c r="E1098" t="s">
        <v>3766</v>
      </c>
      <c r="F1098">
        <v>1997</v>
      </c>
      <c r="G1098">
        <v>0</v>
      </c>
      <c r="H1098">
        <v>0</v>
      </c>
      <c r="I1098" t="s">
        <v>106</v>
      </c>
      <c r="K1098">
        <v>1804</v>
      </c>
      <c r="L1098">
        <v>1822</v>
      </c>
    </row>
    <row r="1099" spans="1:12" x14ac:dyDescent="0.25">
      <c r="A1099" t="s">
        <v>55</v>
      </c>
      <c r="B1099" t="s">
        <v>3767</v>
      </c>
      <c r="C1099" t="s">
        <v>50</v>
      </c>
      <c r="D1099" t="s">
        <v>316</v>
      </c>
      <c r="E1099" t="s">
        <v>3768</v>
      </c>
      <c r="F1099">
        <v>1978</v>
      </c>
      <c r="G1099">
        <v>1970</v>
      </c>
      <c r="H1099">
        <v>1978</v>
      </c>
      <c r="I1099" t="s">
        <v>1341</v>
      </c>
      <c r="J1099" t="s">
        <v>61</v>
      </c>
      <c r="K1099">
        <v>1930</v>
      </c>
      <c r="L1099">
        <v>0</v>
      </c>
    </row>
    <row r="1100" spans="1:12" x14ac:dyDescent="0.25">
      <c r="A1100" t="s">
        <v>55</v>
      </c>
      <c r="B1100" t="s">
        <v>3769</v>
      </c>
      <c r="C1100" t="s">
        <v>50</v>
      </c>
      <c r="D1100" t="s">
        <v>316</v>
      </c>
      <c r="E1100" t="s">
        <v>3770</v>
      </c>
      <c r="F1100">
        <v>1975</v>
      </c>
      <c r="G1100">
        <v>1940</v>
      </c>
      <c r="H1100">
        <v>1946</v>
      </c>
      <c r="I1100" t="s">
        <v>1904</v>
      </c>
      <c r="K1100">
        <v>1882</v>
      </c>
      <c r="L1100">
        <v>1966</v>
      </c>
    </row>
    <row r="1101" spans="1:12" x14ac:dyDescent="0.25">
      <c r="A1101" t="s">
        <v>48</v>
      </c>
      <c r="B1101" t="s">
        <v>3771</v>
      </c>
      <c r="C1101" t="s">
        <v>50</v>
      </c>
      <c r="D1101" t="s">
        <v>3772</v>
      </c>
      <c r="E1101" t="s">
        <v>3773</v>
      </c>
      <c r="F1101">
        <v>2010</v>
      </c>
      <c r="G1101">
        <v>1980</v>
      </c>
      <c r="H1101">
        <v>1986</v>
      </c>
      <c r="I1101" t="s">
        <v>178</v>
      </c>
      <c r="J1101" t="s">
        <v>3774</v>
      </c>
      <c r="K1101">
        <v>1948</v>
      </c>
      <c r="L1101">
        <v>0</v>
      </c>
    </row>
    <row r="1102" spans="1:12" x14ac:dyDescent="0.25">
      <c r="A1102" t="s">
        <v>55</v>
      </c>
      <c r="B1102" t="s">
        <v>3775</v>
      </c>
      <c r="C1102" t="s">
        <v>50</v>
      </c>
      <c r="D1102" t="s">
        <v>3776</v>
      </c>
      <c r="E1102" t="s">
        <v>3777</v>
      </c>
      <c r="F1102">
        <v>1962</v>
      </c>
      <c r="G1102">
        <v>1950</v>
      </c>
      <c r="H1102">
        <v>1958</v>
      </c>
      <c r="I1102" t="s">
        <v>3778</v>
      </c>
      <c r="J1102" t="s">
        <v>3779</v>
      </c>
      <c r="K1102">
        <v>1939</v>
      </c>
      <c r="L1102">
        <v>0</v>
      </c>
    </row>
    <row r="1103" spans="1:12" x14ac:dyDescent="0.25">
      <c r="A1103" t="s">
        <v>55</v>
      </c>
      <c r="B1103" t="s">
        <v>3780</v>
      </c>
      <c r="C1103" t="s">
        <v>50</v>
      </c>
      <c r="D1103" t="s">
        <v>68</v>
      </c>
      <c r="E1103" t="s">
        <v>3781</v>
      </c>
      <c r="F1103">
        <v>1980</v>
      </c>
      <c r="G1103">
        <v>1970</v>
      </c>
      <c r="H1103">
        <v>1975</v>
      </c>
      <c r="I1103" t="s">
        <v>631</v>
      </c>
      <c r="J1103" t="s">
        <v>2338</v>
      </c>
      <c r="K1103">
        <v>1923</v>
      </c>
      <c r="L1103">
        <v>0</v>
      </c>
    </row>
    <row r="1104" spans="1:12" x14ac:dyDescent="0.25">
      <c r="A1104" t="s">
        <v>55</v>
      </c>
      <c r="B1104" t="s">
        <v>3782</v>
      </c>
      <c r="C1104" t="s">
        <v>50</v>
      </c>
      <c r="D1104" t="s">
        <v>3783</v>
      </c>
      <c r="E1104" t="s">
        <v>3784</v>
      </c>
      <c r="F1104">
        <v>1962</v>
      </c>
      <c r="G1104">
        <v>1960</v>
      </c>
      <c r="H1104">
        <v>1961</v>
      </c>
      <c r="I1104" t="s">
        <v>3785</v>
      </c>
      <c r="J1104" t="s">
        <v>92</v>
      </c>
      <c r="K1104">
        <v>1918</v>
      </c>
      <c r="L1104">
        <v>0</v>
      </c>
    </row>
    <row r="1105" spans="1:12" x14ac:dyDescent="0.25">
      <c r="A1105" t="s">
        <v>55</v>
      </c>
      <c r="B1105" t="s">
        <v>3786</v>
      </c>
      <c r="C1105" t="s">
        <v>50</v>
      </c>
      <c r="D1105" t="s">
        <v>205</v>
      </c>
      <c r="E1105" t="s">
        <v>3787</v>
      </c>
      <c r="F1105">
        <v>1930</v>
      </c>
      <c r="G1105">
        <v>1910</v>
      </c>
      <c r="H1105">
        <v>1919</v>
      </c>
      <c r="I1105" t="s">
        <v>3788</v>
      </c>
      <c r="J1105" t="s">
        <v>3789</v>
      </c>
      <c r="K1105">
        <v>1869</v>
      </c>
      <c r="L1105">
        <v>1957</v>
      </c>
    </row>
    <row r="1106" spans="1:12" x14ac:dyDescent="0.25">
      <c r="A1106" t="s">
        <v>48</v>
      </c>
      <c r="B1106" t="s">
        <v>3790</v>
      </c>
      <c r="C1106" t="s">
        <v>50</v>
      </c>
      <c r="D1106" t="s">
        <v>3791</v>
      </c>
      <c r="E1106" t="s">
        <v>3792</v>
      </c>
      <c r="F1106">
        <v>1917</v>
      </c>
      <c r="G1106">
        <v>1900</v>
      </c>
      <c r="H1106">
        <v>1909</v>
      </c>
      <c r="I1106" t="s">
        <v>3793</v>
      </c>
      <c r="J1106" t="s">
        <v>3794</v>
      </c>
      <c r="K1106">
        <v>1878</v>
      </c>
      <c r="L1106">
        <v>1965</v>
      </c>
    </row>
    <row r="1107" spans="1:12" x14ac:dyDescent="0.25">
      <c r="A1107" t="s">
        <v>55</v>
      </c>
      <c r="B1107" t="s">
        <v>3795</v>
      </c>
      <c r="C1107" t="s">
        <v>50</v>
      </c>
      <c r="D1107" t="s">
        <v>1015</v>
      </c>
      <c r="E1107" t="s">
        <v>3796</v>
      </c>
      <c r="F1107">
        <v>1926</v>
      </c>
      <c r="G1107">
        <v>1920</v>
      </c>
      <c r="H1107">
        <v>1924</v>
      </c>
      <c r="I1107" t="s">
        <v>587</v>
      </c>
      <c r="J1107" t="s">
        <v>3797</v>
      </c>
      <c r="K1107">
        <v>1899</v>
      </c>
      <c r="L1107">
        <v>1998</v>
      </c>
    </row>
    <row r="1108" spans="1:12" x14ac:dyDescent="0.25">
      <c r="A1108" t="s">
        <v>48</v>
      </c>
      <c r="B1108" t="s">
        <v>3798</v>
      </c>
      <c r="C1108" t="s">
        <v>50</v>
      </c>
      <c r="D1108" t="s">
        <v>68</v>
      </c>
      <c r="E1108" t="s">
        <v>3799</v>
      </c>
      <c r="F1108">
        <v>1991</v>
      </c>
      <c r="G1108">
        <v>1930</v>
      </c>
      <c r="H1108">
        <v>1936</v>
      </c>
      <c r="I1108" t="s">
        <v>3800</v>
      </c>
      <c r="K1108">
        <v>1894</v>
      </c>
      <c r="L1108">
        <v>1970</v>
      </c>
    </row>
    <row r="1109" spans="1:12" x14ac:dyDescent="0.25">
      <c r="A1109" t="s">
        <v>55</v>
      </c>
      <c r="B1109" t="s">
        <v>3801</v>
      </c>
      <c r="C1109" t="s">
        <v>50</v>
      </c>
      <c r="D1109" t="s">
        <v>3802</v>
      </c>
      <c r="E1109" t="s">
        <v>3803</v>
      </c>
      <c r="F1109">
        <v>2003</v>
      </c>
      <c r="G1109">
        <v>2000</v>
      </c>
      <c r="H1109">
        <v>2001</v>
      </c>
      <c r="I1109" t="s">
        <v>3804</v>
      </c>
      <c r="J1109" t="s">
        <v>3805</v>
      </c>
      <c r="K1109">
        <v>1967</v>
      </c>
      <c r="L1109">
        <v>0</v>
      </c>
    </row>
    <row r="1110" spans="1:12" x14ac:dyDescent="0.25">
      <c r="A1110" t="s">
        <v>55</v>
      </c>
      <c r="B1110" t="s">
        <v>3806</v>
      </c>
      <c r="C1110" t="s">
        <v>50</v>
      </c>
      <c r="D1110" t="s">
        <v>3807</v>
      </c>
      <c r="E1110" t="s">
        <v>3808</v>
      </c>
      <c r="F1110">
        <v>2000</v>
      </c>
      <c r="G1110">
        <v>1980</v>
      </c>
      <c r="H1110">
        <v>1984</v>
      </c>
      <c r="I1110" t="s">
        <v>3809</v>
      </c>
      <c r="J1110" t="s">
        <v>3805</v>
      </c>
      <c r="K1110">
        <v>1936</v>
      </c>
      <c r="L1110">
        <v>0</v>
      </c>
    </row>
    <row r="1111" spans="1:12" x14ac:dyDescent="0.25">
      <c r="A1111" t="s">
        <v>55</v>
      </c>
      <c r="B1111" t="s">
        <v>3810</v>
      </c>
      <c r="C1111" t="s">
        <v>50</v>
      </c>
      <c r="D1111" t="s">
        <v>68</v>
      </c>
      <c r="E1111" t="s">
        <v>3811</v>
      </c>
      <c r="F1111">
        <v>1984</v>
      </c>
      <c r="G1111">
        <v>1910</v>
      </c>
      <c r="H1111">
        <v>1916</v>
      </c>
      <c r="I1111" t="s">
        <v>730</v>
      </c>
      <c r="J1111" t="s">
        <v>3812</v>
      </c>
      <c r="K1111">
        <v>1891</v>
      </c>
      <c r="L1111">
        <v>1939</v>
      </c>
    </row>
    <row r="1112" spans="1:12" x14ac:dyDescent="0.25">
      <c r="A1112" t="s">
        <v>55</v>
      </c>
      <c r="B1112" t="s">
        <v>3813</v>
      </c>
      <c r="C1112" t="s">
        <v>50</v>
      </c>
      <c r="D1112" t="s">
        <v>200</v>
      </c>
      <c r="E1112" t="s">
        <v>3814</v>
      </c>
      <c r="F1112">
        <v>1926</v>
      </c>
      <c r="G1112">
        <v>1910</v>
      </c>
      <c r="H1112">
        <v>1911</v>
      </c>
      <c r="I1112" t="s">
        <v>587</v>
      </c>
      <c r="J1112" t="s">
        <v>3815</v>
      </c>
      <c r="K1112">
        <v>1874</v>
      </c>
      <c r="L1112">
        <v>1916</v>
      </c>
    </row>
    <row r="1113" spans="1:12" x14ac:dyDescent="0.25">
      <c r="A1113" t="s">
        <v>55</v>
      </c>
      <c r="B1113" t="s">
        <v>3816</v>
      </c>
      <c r="C1113" t="s">
        <v>214</v>
      </c>
      <c r="D1113" t="s">
        <v>181</v>
      </c>
      <c r="E1113" t="s">
        <v>3305</v>
      </c>
      <c r="F1113">
        <v>2001</v>
      </c>
      <c r="G1113">
        <v>1590</v>
      </c>
      <c r="H1113">
        <v>1595</v>
      </c>
      <c r="I1113" t="s">
        <v>3817</v>
      </c>
      <c r="J1113" t="s">
        <v>1397</v>
      </c>
      <c r="K1113">
        <v>1561</v>
      </c>
      <c r="L1113">
        <v>1636</v>
      </c>
    </row>
    <row r="1114" spans="1:12" x14ac:dyDescent="0.25">
      <c r="A1114" t="s">
        <v>55</v>
      </c>
      <c r="B1114" t="s">
        <v>3818</v>
      </c>
      <c r="C1114" t="s">
        <v>50</v>
      </c>
      <c r="D1114" t="s">
        <v>181</v>
      </c>
      <c r="E1114" t="s">
        <v>3819</v>
      </c>
      <c r="F1114">
        <v>1955</v>
      </c>
      <c r="G1114">
        <v>1950</v>
      </c>
      <c r="H1114">
        <v>1953</v>
      </c>
      <c r="I1114" t="s">
        <v>3820</v>
      </c>
      <c r="J1114" t="s">
        <v>1846</v>
      </c>
      <c r="K1114">
        <v>1906</v>
      </c>
      <c r="L1114">
        <v>1994</v>
      </c>
    </row>
    <row r="1115" spans="1:12" x14ac:dyDescent="0.25">
      <c r="A1115" t="s">
        <v>55</v>
      </c>
      <c r="B1115" t="s">
        <v>3821</v>
      </c>
      <c r="C1115" t="s">
        <v>50</v>
      </c>
      <c r="D1115" t="s">
        <v>186</v>
      </c>
      <c r="E1115" t="s">
        <v>3822</v>
      </c>
      <c r="F1115">
        <v>1993</v>
      </c>
      <c r="G1115">
        <v>1920</v>
      </c>
      <c r="H1115">
        <v>1927</v>
      </c>
      <c r="I1115" t="s">
        <v>3823</v>
      </c>
      <c r="J1115" t="s">
        <v>3824</v>
      </c>
      <c r="K1115">
        <v>1901</v>
      </c>
      <c r="L1115">
        <v>1966</v>
      </c>
    </row>
    <row r="1116" spans="1:12" x14ac:dyDescent="0.25">
      <c r="A1116" t="s">
        <v>55</v>
      </c>
      <c r="B1116" t="s">
        <v>3825</v>
      </c>
      <c r="C1116" t="s">
        <v>50</v>
      </c>
      <c r="D1116" t="s">
        <v>3826</v>
      </c>
      <c r="E1116" t="s">
        <v>3827</v>
      </c>
      <c r="F1116">
        <v>1983</v>
      </c>
      <c r="G1116">
        <v>1980</v>
      </c>
      <c r="H1116">
        <v>1982</v>
      </c>
      <c r="I1116" t="s">
        <v>3828</v>
      </c>
      <c r="J1116" t="s">
        <v>61</v>
      </c>
      <c r="K1116">
        <v>1911</v>
      </c>
      <c r="L1116">
        <v>2009</v>
      </c>
    </row>
    <row r="1117" spans="1:12" x14ac:dyDescent="0.25">
      <c r="A1117" t="s">
        <v>55</v>
      </c>
      <c r="B1117" t="s">
        <v>3830</v>
      </c>
      <c r="C1117" t="s">
        <v>50</v>
      </c>
      <c r="D1117" t="s">
        <v>200</v>
      </c>
      <c r="E1117" t="s">
        <v>3831</v>
      </c>
      <c r="F1117">
        <v>1928</v>
      </c>
      <c r="G1117">
        <v>1920</v>
      </c>
      <c r="H1117">
        <v>1928</v>
      </c>
      <c r="I1117" t="s">
        <v>3832</v>
      </c>
      <c r="J1117" t="s">
        <v>3833</v>
      </c>
      <c r="K1117">
        <v>1870</v>
      </c>
      <c r="L1117">
        <v>1948</v>
      </c>
    </row>
    <row r="1118" spans="1:12" x14ac:dyDescent="0.25">
      <c r="A1118" t="s">
        <v>55</v>
      </c>
      <c r="B1118" t="s">
        <v>3834</v>
      </c>
      <c r="C1118" t="s">
        <v>50</v>
      </c>
      <c r="D1118" t="s">
        <v>1201</v>
      </c>
      <c r="E1118" t="s">
        <v>3835</v>
      </c>
      <c r="F1118">
        <v>1998</v>
      </c>
      <c r="G1118">
        <v>1990</v>
      </c>
      <c r="H1118">
        <v>1991</v>
      </c>
      <c r="I1118" t="s">
        <v>3836</v>
      </c>
      <c r="J1118" t="s">
        <v>1723</v>
      </c>
      <c r="K1118">
        <v>1949</v>
      </c>
      <c r="L1118">
        <v>0</v>
      </c>
    </row>
    <row r="1119" spans="1:12" x14ac:dyDescent="0.25">
      <c r="A1119" t="s">
        <v>48</v>
      </c>
      <c r="B1119" t="s">
        <v>3837</v>
      </c>
      <c r="C1119" t="s">
        <v>50</v>
      </c>
      <c r="D1119" t="s">
        <v>316</v>
      </c>
      <c r="E1119" t="s">
        <v>3838</v>
      </c>
      <c r="F1119">
        <v>1978</v>
      </c>
      <c r="G1119">
        <v>1970</v>
      </c>
      <c r="H1119">
        <v>1977</v>
      </c>
      <c r="I1119" t="s">
        <v>1341</v>
      </c>
      <c r="J1119" t="s">
        <v>373</v>
      </c>
      <c r="K1119">
        <v>1905</v>
      </c>
      <c r="L1119">
        <v>1991</v>
      </c>
    </row>
    <row r="1120" spans="1:12" x14ac:dyDescent="0.25">
      <c r="A1120" t="s">
        <v>55</v>
      </c>
      <c r="B1120" t="s">
        <v>3839</v>
      </c>
      <c r="C1120" t="s">
        <v>50</v>
      </c>
      <c r="D1120" t="s">
        <v>57</v>
      </c>
      <c r="E1120" t="s">
        <v>3840</v>
      </c>
      <c r="F1120">
        <v>2000</v>
      </c>
      <c r="G1120">
        <v>1990</v>
      </c>
      <c r="H1120">
        <v>1999</v>
      </c>
      <c r="I1120" t="s">
        <v>1608</v>
      </c>
      <c r="J1120" t="s">
        <v>61</v>
      </c>
      <c r="K1120">
        <v>1973</v>
      </c>
      <c r="L1120">
        <v>0</v>
      </c>
    </row>
    <row r="1121" spans="1:12" x14ac:dyDescent="0.25">
      <c r="A1121" t="s">
        <v>55</v>
      </c>
      <c r="B1121" t="s">
        <v>3841</v>
      </c>
      <c r="C1121" t="s">
        <v>50</v>
      </c>
      <c r="D1121" t="s">
        <v>68</v>
      </c>
      <c r="E1121" t="s">
        <v>3842</v>
      </c>
      <c r="F1121">
        <v>1994</v>
      </c>
      <c r="G1121">
        <v>1650</v>
      </c>
      <c r="H1121">
        <v>1654</v>
      </c>
      <c r="I1121" t="s">
        <v>3843</v>
      </c>
      <c r="K1121">
        <v>1631</v>
      </c>
      <c r="L1121">
        <v>1713</v>
      </c>
    </row>
    <row r="1122" spans="1:12" x14ac:dyDescent="0.25">
      <c r="A1122" t="s">
        <v>55</v>
      </c>
      <c r="B1122" t="s">
        <v>3844</v>
      </c>
      <c r="C1122" t="s">
        <v>50</v>
      </c>
      <c r="D1122" t="s">
        <v>454</v>
      </c>
      <c r="E1122" t="s">
        <v>3845</v>
      </c>
      <c r="F1122">
        <v>1994</v>
      </c>
      <c r="G1122">
        <v>1820</v>
      </c>
      <c r="H1122">
        <v>1827</v>
      </c>
      <c r="I1122" t="s">
        <v>3846</v>
      </c>
      <c r="J1122" t="s">
        <v>2033</v>
      </c>
      <c r="K1122">
        <v>1790</v>
      </c>
      <c r="L1122">
        <v>1866</v>
      </c>
    </row>
    <row r="1123" spans="1:12" x14ac:dyDescent="0.25">
      <c r="A1123" t="s">
        <v>55</v>
      </c>
      <c r="B1123" t="s">
        <v>3847</v>
      </c>
      <c r="C1123" t="s">
        <v>50</v>
      </c>
      <c r="D1123" t="s">
        <v>63</v>
      </c>
      <c r="E1123" t="s">
        <v>3848</v>
      </c>
      <c r="F1123">
        <v>2010</v>
      </c>
      <c r="G1123">
        <v>0</v>
      </c>
      <c r="H1123">
        <v>0</v>
      </c>
      <c r="I1123" t="s">
        <v>65</v>
      </c>
      <c r="J1123" t="s">
        <v>1841</v>
      </c>
      <c r="K1123">
        <v>1909</v>
      </c>
      <c r="L1123">
        <v>1996</v>
      </c>
    </row>
    <row r="1124" spans="1:12" x14ac:dyDescent="0.25">
      <c r="A1124" t="s">
        <v>55</v>
      </c>
      <c r="B1124" t="s">
        <v>3849</v>
      </c>
      <c r="C1124" t="s">
        <v>50</v>
      </c>
      <c r="D1124" t="s">
        <v>3850</v>
      </c>
      <c r="E1124" t="s">
        <v>3851</v>
      </c>
      <c r="F1124">
        <v>2006</v>
      </c>
      <c r="G1124">
        <v>2000</v>
      </c>
      <c r="H1124">
        <v>2005</v>
      </c>
      <c r="I1124" t="s">
        <v>2595</v>
      </c>
      <c r="K1124">
        <v>1942</v>
      </c>
      <c r="L1124">
        <v>0</v>
      </c>
    </row>
    <row r="1125" spans="1:12" x14ac:dyDescent="0.25">
      <c r="A1125" t="s">
        <v>55</v>
      </c>
      <c r="B1125" t="s">
        <v>3852</v>
      </c>
      <c r="C1125" t="s">
        <v>50</v>
      </c>
      <c r="D1125" t="s">
        <v>454</v>
      </c>
      <c r="E1125" t="s">
        <v>3853</v>
      </c>
      <c r="F1125">
        <v>1917</v>
      </c>
      <c r="G1125">
        <v>1910</v>
      </c>
      <c r="H1125">
        <v>1916</v>
      </c>
      <c r="I1125" t="s">
        <v>3854</v>
      </c>
      <c r="J1125" t="s">
        <v>3855</v>
      </c>
      <c r="K1125">
        <v>1867</v>
      </c>
      <c r="L1125">
        <v>1925</v>
      </c>
    </row>
    <row r="1126" spans="1:12" x14ac:dyDescent="0.25">
      <c r="A1126" t="s">
        <v>55</v>
      </c>
      <c r="B1126" t="s">
        <v>3856</v>
      </c>
      <c r="C1126" t="s">
        <v>50</v>
      </c>
      <c r="D1126" t="s">
        <v>3017</v>
      </c>
      <c r="E1126" t="s">
        <v>3857</v>
      </c>
      <c r="F1126">
        <v>1958</v>
      </c>
      <c r="G1126">
        <v>1870</v>
      </c>
      <c r="H1126">
        <v>1877</v>
      </c>
      <c r="I1126" t="s">
        <v>3858</v>
      </c>
      <c r="J1126" t="s">
        <v>61</v>
      </c>
      <c r="K1126">
        <v>1854</v>
      </c>
      <c r="L1126">
        <v>1934</v>
      </c>
    </row>
    <row r="1127" spans="1:12" x14ac:dyDescent="0.25">
      <c r="A1127" t="s">
        <v>55</v>
      </c>
      <c r="B1127" t="s">
        <v>3859</v>
      </c>
      <c r="C1127" t="s">
        <v>50</v>
      </c>
      <c r="D1127" t="s">
        <v>2618</v>
      </c>
      <c r="E1127" t="s">
        <v>3860</v>
      </c>
      <c r="F1127">
        <v>1925</v>
      </c>
      <c r="G1127">
        <v>0</v>
      </c>
      <c r="H1127">
        <v>0</v>
      </c>
      <c r="I1127" t="s">
        <v>3861</v>
      </c>
      <c r="J1127" t="s">
        <v>2938</v>
      </c>
      <c r="K1127">
        <v>1817</v>
      </c>
      <c r="L1127">
        <v>1897</v>
      </c>
    </row>
    <row r="1128" spans="1:12" x14ac:dyDescent="0.25">
      <c r="A1128" t="s">
        <v>55</v>
      </c>
      <c r="B1128" t="s">
        <v>3862</v>
      </c>
      <c r="C1128" t="s">
        <v>50</v>
      </c>
      <c r="D1128" t="s">
        <v>57</v>
      </c>
      <c r="E1128" t="s">
        <v>297</v>
      </c>
      <c r="F1128">
        <v>1987</v>
      </c>
      <c r="G1128">
        <v>1940</v>
      </c>
      <c r="H1128">
        <v>1948</v>
      </c>
      <c r="I1128" t="s">
        <v>197</v>
      </c>
      <c r="J1128" t="s">
        <v>3863</v>
      </c>
      <c r="K1128">
        <v>1910</v>
      </c>
      <c r="L1128">
        <v>2007</v>
      </c>
    </row>
    <row r="1129" spans="1:12" x14ac:dyDescent="0.25">
      <c r="A1129" t="s">
        <v>55</v>
      </c>
      <c r="B1129" t="s">
        <v>3864</v>
      </c>
      <c r="C1129" t="s">
        <v>50</v>
      </c>
      <c r="D1129" t="s">
        <v>454</v>
      </c>
      <c r="E1129" t="s">
        <v>3865</v>
      </c>
      <c r="F1129">
        <v>1953</v>
      </c>
      <c r="G1129">
        <v>1950</v>
      </c>
      <c r="H1129">
        <v>1952</v>
      </c>
      <c r="I1129" t="s">
        <v>2309</v>
      </c>
      <c r="J1129" t="s">
        <v>82</v>
      </c>
      <c r="K1129">
        <v>1911</v>
      </c>
      <c r="L1129">
        <v>1977</v>
      </c>
    </row>
    <row r="1130" spans="1:12" x14ac:dyDescent="0.25">
      <c r="A1130" t="s">
        <v>55</v>
      </c>
      <c r="B1130" t="s">
        <v>3866</v>
      </c>
      <c r="C1130" t="s">
        <v>50</v>
      </c>
      <c r="D1130" t="s">
        <v>68</v>
      </c>
      <c r="E1130" t="s">
        <v>3867</v>
      </c>
      <c r="F1130">
        <v>1974</v>
      </c>
      <c r="G1130">
        <v>1780</v>
      </c>
      <c r="H1130">
        <v>1785</v>
      </c>
      <c r="I1130" t="s">
        <v>744</v>
      </c>
      <c r="K1130">
        <v>1742</v>
      </c>
      <c r="L1130">
        <v>1829</v>
      </c>
    </row>
    <row r="1131" spans="1:12" x14ac:dyDescent="0.25">
      <c r="A1131" t="s">
        <v>55</v>
      </c>
      <c r="B1131" t="s">
        <v>3868</v>
      </c>
      <c r="C1131" t="s">
        <v>50</v>
      </c>
      <c r="D1131" t="s">
        <v>3869</v>
      </c>
      <c r="E1131" t="s">
        <v>3870</v>
      </c>
      <c r="F1131">
        <v>1922</v>
      </c>
      <c r="G1131">
        <v>1920</v>
      </c>
      <c r="H1131">
        <v>1921</v>
      </c>
      <c r="I1131" t="s">
        <v>3871</v>
      </c>
      <c r="J1131" t="s">
        <v>428</v>
      </c>
      <c r="K1131">
        <v>1892</v>
      </c>
      <c r="L1131">
        <v>1940</v>
      </c>
    </row>
    <row r="1132" spans="1:12" x14ac:dyDescent="0.25">
      <c r="A1132" t="s">
        <v>55</v>
      </c>
      <c r="B1132" t="s">
        <v>3872</v>
      </c>
      <c r="C1132" t="s">
        <v>50</v>
      </c>
      <c r="D1132" t="s">
        <v>3873</v>
      </c>
      <c r="E1132" t="s">
        <v>3874</v>
      </c>
      <c r="F1132">
        <v>1995</v>
      </c>
      <c r="G1132">
        <v>1920</v>
      </c>
      <c r="H1132">
        <v>1929</v>
      </c>
      <c r="I1132" t="s">
        <v>118</v>
      </c>
      <c r="J1132" t="s">
        <v>867</v>
      </c>
      <c r="K1132">
        <v>1882</v>
      </c>
      <c r="L1132">
        <v>1940</v>
      </c>
    </row>
    <row r="1133" spans="1:12" x14ac:dyDescent="0.25">
      <c r="A1133" t="s">
        <v>55</v>
      </c>
      <c r="B1133" t="s">
        <v>3875</v>
      </c>
      <c r="C1133" t="s">
        <v>50</v>
      </c>
      <c r="D1133" t="s">
        <v>121</v>
      </c>
      <c r="E1133" t="s">
        <v>3876</v>
      </c>
      <c r="F1133">
        <v>1931</v>
      </c>
      <c r="G1133">
        <v>1910</v>
      </c>
      <c r="H1133">
        <v>1911</v>
      </c>
      <c r="I1133" t="s">
        <v>123</v>
      </c>
      <c r="J1133" t="s">
        <v>867</v>
      </c>
      <c r="K1133">
        <v>1884</v>
      </c>
      <c r="L1133">
        <v>1947</v>
      </c>
    </row>
    <row r="1134" spans="1:12" x14ac:dyDescent="0.25">
      <c r="A1134" t="s">
        <v>55</v>
      </c>
      <c r="B1134" t="s">
        <v>3877</v>
      </c>
      <c r="C1134" t="s">
        <v>50</v>
      </c>
      <c r="D1134" t="s">
        <v>3878</v>
      </c>
      <c r="E1134" t="s">
        <v>3879</v>
      </c>
      <c r="F1134">
        <v>1974</v>
      </c>
      <c r="G1134">
        <v>1970</v>
      </c>
      <c r="H1134">
        <v>1970</v>
      </c>
      <c r="I1134" t="s">
        <v>3880</v>
      </c>
      <c r="J1134" t="s">
        <v>3881</v>
      </c>
      <c r="K1134">
        <v>1933</v>
      </c>
      <c r="L1134">
        <v>0</v>
      </c>
    </row>
    <row r="1135" spans="1:12" x14ac:dyDescent="0.25">
      <c r="A1135" t="s">
        <v>55</v>
      </c>
      <c r="B1135" t="s">
        <v>3882</v>
      </c>
      <c r="C1135" t="s">
        <v>50</v>
      </c>
      <c r="D1135" t="s">
        <v>3883</v>
      </c>
      <c r="E1135" t="s">
        <v>3884</v>
      </c>
      <c r="F1135">
        <v>2007</v>
      </c>
      <c r="G1135">
        <v>1990</v>
      </c>
      <c r="H1135">
        <v>1998</v>
      </c>
      <c r="I1135" t="s">
        <v>881</v>
      </c>
      <c r="J1135" t="s">
        <v>3885</v>
      </c>
      <c r="K1135">
        <v>1964</v>
      </c>
      <c r="L1135">
        <v>0</v>
      </c>
    </row>
    <row r="1136" spans="1:12" x14ac:dyDescent="0.25">
      <c r="A1136" t="s">
        <v>55</v>
      </c>
      <c r="B1136" t="s">
        <v>3886</v>
      </c>
      <c r="C1136" t="s">
        <v>50</v>
      </c>
      <c r="D1136" t="s">
        <v>200</v>
      </c>
      <c r="E1136" t="s">
        <v>3887</v>
      </c>
      <c r="F1136">
        <v>1969</v>
      </c>
      <c r="G1136">
        <v>1960</v>
      </c>
      <c r="H1136">
        <v>1968</v>
      </c>
      <c r="I1136" t="s">
        <v>3888</v>
      </c>
      <c r="J1136" t="s">
        <v>3889</v>
      </c>
      <c r="K1136">
        <v>1898</v>
      </c>
      <c r="L1136">
        <v>1973</v>
      </c>
    </row>
    <row r="1137" spans="1:12" x14ac:dyDescent="0.25">
      <c r="A1137" t="s">
        <v>55</v>
      </c>
      <c r="B1137" t="s">
        <v>3890</v>
      </c>
      <c r="C1137" t="s">
        <v>214</v>
      </c>
      <c r="D1137" t="s">
        <v>3891</v>
      </c>
      <c r="E1137" t="s">
        <v>3892</v>
      </c>
      <c r="F1137">
        <v>1997</v>
      </c>
      <c r="G1137">
        <v>0</v>
      </c>
      <c r="H1137">
        <v>0</v>
      </c>
      <c r="I1137" t="s">
        <v>106</v>
      </c>
      <c r="J1137" t="s">
        <v>61</v>
      </c>
      <c r="K1137">
        <v>1757</v>
      </c>
      <c r="L1137">
        <v>1815</v>
      </c>
    </row>
    <row r="1138" spans="1:12" x14ac:dyDescent="0.25">
      <c r="A1138" t="s">
        <v>55</v>
      </c>
      <c r="B1138" t="s">
        <v>3893</v>
      </c>
      <c r="C1138" t="s">
        <v>50</v>
      </c>
      <c r="D1138" t="s">
        <v>68</v>
      </c>
      <c r="E1138" t="s">
        <v>3894</v>
      </c>
      <c r="F1138">
        <v>2010</v>
      </c>
      <c r="G1138">
        <v>1910</v>
      </c>
      <c r="H1138">
        <v>1912</v>
      </c>
      <c r="I1138" t="s">
        <v>3895</v>
      </c>
      <c r="J1138" t="s">
        <v>2442</v>
      </c>
      <c r="K1138">
        <v>1876</v>
      </c>
      <c r="L1138">
        <v>1919</v>
      </c>
    </row>
    <row r="1139" spans="1:12" x14ac:dyDescent="0.25">
      <c r="A1139" t="s">
        <v>55</v>
      </c>
      <c r="B1139" t="s">
        <v>3896</v>
      </c>
      <c r="C1139" t="s">
        <v>264</v>
      </c>
      <c r="D1139" t="s">
        <v>537</v>
      </c>
      <c r="E1139" t="s">
        <v>3897</v>
      </c>
      <c r="F1139">
        <v>1997</v>
      </c>
      <c r="G1139">
        <v>0</v>
      </c>
      <c r="H1139">
        <v>0</v>
      </c>
      <c r="I1139" t="s">
        <v>106</v>
      </c>
      <c r="K1139">
        <v>1724</v>
      </c>
      <c r="L1139">
        <v>1804</v>
      </c>
    </row>
    <row r="1140" spans="1:12" x14ac:dyDescent="0.25">
      <c r="A1140" t="s">
        <v>55</v>
      </c>
      <c r="B1140" t="s">
        <v>3898</v>
      </c>
      <c r="C1140" t="s">
        <v>50</v>
      </c>
      <c r="D1140" t="s">
        <v>68</v>
      </c>
      <c r="E1140" t="s">
        <v>3899</v>
      </c>
      <c r="F1140">
        <v>1979</v>
      </c>
      <c r="G1140">
        <v>1780</v>
      </c>
      <c r="H1140">
        <v>1783</v>
      </c>
      <c r="I1140" t="s">
        <v>150</v>
      </c>
      <c r="J1140" t="s">
        <v>1284</v>
      </c>
      <c r="K1140">
        <v>1733</v>
      </c>
      <c r="L1140">
        <v>1807</v>
      </c>
    </row>
    <row r="1141" spans="1:12" x14ac:dyDescent="0.25">
      <c r="A1141" t="s">
        <v>48</v>
      </c>
      <c r="B1141" t="s">
        <v>3900</v>
      </c>
      <c r="C1141" t="s">
        <v>50</v>
      </c>
      <c r="D1141" t="s">
        <v>68</v>
      </c>
      <c r="E1141" t="s">
        <v>3901</v>
      </c>
      <c r="F1141">
        <v>1964</v>
      </c>
      <c r="G1141">
        <v>1960</v>
      </c>
      <c r="H1141">
        <v>1964</v>
      </c>
      <c r="I1141" t="s">
        <v>3902</v>
      </c>
      <c r="J1141" t="s">
        <v>102</v>
      </c>
      <c r="K1141">
        <v>1902</v>
      </c>
      <c r="L1141">
        <v>2000</v>
      </c>
    </row>
    <row r="1142" spans="1:12" x14ac:dyDescent="0.25">
      <c r="A1142" t="s">
        <v>48</v>
      </c>
      <c r="B1142" t="s">
        <v>3903</v>
      </c>
      <c r="C1142" t="s">
        <v>50</v>
      </c>
      <c r="D1142" t="s">
        <v>316</v>
      </c>
      <c r="E1142" t="s">
        <v>3904</v>
      </c>
      <c r="F1142">
        <v>1975</v>
      </c>
      <c r="G1142">
        <v>1940</v>
      </c>
      <c r="H1142">
        <v>1946</v>
      </c>
      <c r="I1142" t="s">
        <v>1904</v>
      </c>
      <c r="J1142" t="s">
        <v>1280</v>
      </c>
      <c r="K1142">
        <v>1907</v>
      </c>
      <c r="L1142">
        <v>2005</v>
      </c>
    </row>
    <row r="1143" spans="1:12" x14ac:dyDescent="0.25">
      <c r="A1143" t="s">
        <v>55</v>
      </c>
      <c r="B1143" t="s">
        <v>3905</v>
      </c>
      <c r="C1143" t="s">
        <v>50</v>
      </c>
      <c r="D1143" t="s">
        <v>68</v>
      </c>
      <c r="E1143" t="s">
        <v>3906</v>
      </c>
      <c r="F1143">
        <v>2010</v>
      </c>
      <c r="G1143">
        <v>1910</v>
      </c>
      <c r="H1143">
        <v>1913</v>
      </c>
      <c r="I1143" t="s">
        <v>3895</v>
      </c>
      <c r="J1143" t="s">
        <v>3060</v>
      </c>
      <c r="K1143">
        <v>1878</v>
      </c>
      <c r="L1143">
        <v>1952</v>
      </c>
    </row>
    <row r="1144" spans="1:12" x14ac:dyDescent="0.25">
      <c r="A1144" t="s">
        <v>55</v>
      </c>
      <c r="B1144" t="s">
        <v>3907</v>
      </c>
      <c r="C1144" t="s">
        <v>50</v>
      </c>
      <c r="D1144" t="s">
        <v>3908</v>
      </c>
      <c r="E1144" t="s">
        <v>3909</v>
      </c>
      <c r="F1144">
        <v>1964</v>
      </c>
      <c r="G1144">
        <v>1960</v>
      </c>
      <c r="H1144">
        <v>1964</v>
      </c>
      <c r="I1144" t="s">
        <v>253</v>
      </c>
      <c r="J1144" t="s">
        <v>3680</v>
      </c>
      <c r="K1144">
        <v>1926</v>
      </c>
      <c r="L1144">
        <v>0</v>
      </c>
    </row>
    <row r="1145" spans="1:12" x14ac:dyDescent="0.25">
      <c r="A1145" t="s">
        <v>55</v>
      </c>
      <c r="B1145" t="s">
        <v>3910</v>
      </c>
      <c r="C1145" t="s">
        <v>50</v>
      </c>
      <c r="D1145" t="s">
        <v>205</v>
      </c>
      <c r="E1145" t="s">
        <v>3911</v>
      </c>
      <c r="F1145">
        <v>1997</v>
      </c>
      <c r="G1145">
        <v>0</v>
      </c>
      <c r="H1145">
        <v>0</v>
      </c>
      <c r="I1145" t="s">
        <v>106</v>
      </c>
      <c r="J1145" t="s">
        <v>61</v>
      </c>
      <c r="K1145">
        <v>1775</v>
      </c>
      <c r="L1145">
        <v>1802</v>
      </c>
    </row>
    <row r="1146" spans="1:12" x14ac:dyDescent="0.25">
      <c r="A1146" t="s">
        <v>48</v>
      </c>
      <c r="B1146" t="s">
        <v>3912</v>
      </c>
      <c r="C1146" t="s">
        <v>50</v>
      </c>
      <c r="D1146" t="s">
        <v>3913</v>
      </c>
      <c r="E1146" t="s">
        <v>1450</v>
      </c>
      <c r="F1146">
        <v>1931</v>
      </c>
      <c r="G1146">
        <v>1920</v>
      </c>
      <c r="H1146">
        <v>1921</v>
      </c>
      <c r="I1146" t="s">
        <v>3914</v>
      </c>
      <c r="J1146" t="s">
        <v>61</v>
      </c>
      <c r="K1146">
        <v>1861</v>
      </c>
      <c r="L1146">
        <v>1922</v>
      </c>
    </row>
    <row r="1147" spans="1:12" x14ac:dyDescent="0.25">
      <c r="A1147" t="s">
        <v>55</v>
      </c>
      <c r="B1147" t="s">
        <v>3915</v>
      </c>
      <c r="C1147" t="s">
        <v>50</v>
      </c>
      <c r="D1147" t="s">
        <v>68</v>
      </c>
      <c r="E1147" t="s">
        <v>3916</v>
      </c>
      <c r="F1147">
        <v>1979</v>
      </c>
      <c r="G1147">
        <v>1910</v>
      </c>
      <c r="H1147">
        <v>1911</v>
      </c>
      <c r="I1147" t="s">
        <v>935</v>
      </c>
      <c r="J1147" t="s">
        <v>82</v>
      </c>
      <c r="K1147">
        <v>1881</v>
      </c>
      <c r="L1147">
        <v>1953</v>
      </c>
    </row>
    <row r="1148" spans="1:12" x14ac:dyDescent="0.25">
      <c r="A1148" t="s">
        <v>55</v>
      </c>
      <c r="B1148" t="s">
        <v>3917</v>
      </c>
      <c r="C1148" t="s">
        <v>50</v>
      </c>
      <c r="D1148" t="s">
        <v>200</v>
      </c>
      <c r="E1148" t="s">
        <v>3918</v>
      </c>
      <c r="F1148">
        <v>1898</v>
      </c>
      <c r="G1148">
        <v>1890</v>
      </c>
      <c r="H1148">
        <v>1898</v>
      </c>
      <c r="I1148" t="s">
        <v>3015</v>
      </c>
      <c r="J1148" t="s">
        <v>428</v>
      </c>
      <c r="K1148">
        <v>1861</v>
      </c>
      <c r="L1148">
        <v>1907</v>
      </c>
    </row>
    <row r="1149" spans="1:12" x14ac:dyDescent="0.25">
      <c r="A1149" t="s">
        <v>55</v>
      </c>
      <c r="B1149" t="s">
        <v>3919</v>
      </c>
      <c r="C1149" t="s">
        <v>50</v>
      </c>
      <c r="D1149" t="s">
        <v>316</v>
      </c>
      <c r="E1149" t="s">
        <v>2049</v>
      </c>
      <c r="F1149">
        <v>1978</v>
      </c>
      <c r="G1149">
        <v>1970</v>
      </c>
      <c r="H1149">
        <v>1978</v>
      </c>
      <c r="I1149" t="s">
        <v>1341</v>
      </c>
      <c r="K1149">
        <v>0</v>
      </c>
      <c r="L1149">
        <v>0</v>
      </c>
    </row>
    <row r="1150" spans="1:12" x14ac:dyDescent="0.25">
      <c r="A1150" t="s">
        <v>55</v>
      </c>
      <c r="B1150" t="s">
        <v>3920</v>
      </c>
      <c r="C1150" t="s">
        <v>50</v>
      </c>
      <c r="D1150" t="s">
        <v>205</v>
      </c>
      <c r="E1150" t="s">
        <v>3921</v>
      </c>
      <c r="F1150">
        <v>1996</v>
      </c>
      <c r="G1150">
        <v>0</v>
      </c>
      <c r="H1150">
        <v>0</v>
      </c>
      <c r="I1150" t="s">
        <v>106</v>
      </c>
      <c r="J1150" t="s">
        <v>71</v>
      </c>
      <c r="K1150">
        <v>1767</v>
      </c>
      <c r="L1150">
        <v>1849</v>
      </c>
    </row>
    <row r="1151" spans="1:12" x14ac:dyDescent="0.25">
      <c r="A1151" t="s">
        <v>55</v>
      </c>
      <c r="B1151" t="s">
        <v>3922</v>
      </c>
      <c r="C1151" t="s">
        <v>50</v>
      </c>
      <c r="D1151" t="s">
        <v>3923</v>
      </c>
      <c r="E1151" t="s">
        <v>3924</v>
      </c>
      <c r="F1151">
        <v>1992</v>
      </c>
      <c r="G1151">
        <v>1990</v>
      </c>
      <c r="H1151">
        <v>1990</v>
      </c>
      <c r="I1151" t="s">
        <v>237</v>
      </c>
      <c r="J1151" t="s">
        <v>3925</v>
      </c>
      <c r="K1151">
        <v>1954</v>
      </c>
      <c r="L1151">
        <v>0</v>
      </c>
    </row>
    <row r="1152" spans="1:12" x14ac:dyDescent="0.25">
      <c r="A1152" t="s">
        <v>55</v>
      </c>
      <c r="B1152" t="s">
        <v>3926</v>
      </c>
      <c r="C1152" t="s">
        <v>50</v>
      </c>
      <c r="D1152" t="s">
        <v>68</v>
      </c>
      <c r="E1152" t="s">
        <v>3927</v>
      </c>
      <c r="F1152">
        <v>1930</v>
      </c>
      <c r="G1152">
        <v>1870</v>
      </c>
      <c r="H1152">
        <v>1876</v>
      </c>
      <c r="I1152" t="s">
        <v>3788</v>
      </c>
      <c r="J1152" t="s">
        <v>82</v>
      </c>
      <c r="K1152">
        <v>1854</v>
      </c>
      <c r="L1152">
        <v>1894</v>
      </c>
    </row>
    <row r="1153" spans="1:12" x14ac:dyDescent="0.25">
      <c r="A1153" t="s">
        <v>55</v>
      </c>
      <c r="B1153" t="s">
        <v>3928</v>
      </c>
      <c r="C1153" t="s">
        <v>50</v>
      </c>
      <c r="D1153" t="s">
        <v>2839</v>
      </c>
      <c r="E1153" t="s">
        <v>3929</v>
      </c>
      <c r="F1153">
        <v>2013</v>
      </c>
      <c r="G1153">
        <v>1970</v>
      </c>
      <c r="H1153">
        <v>1971</v>
      </c>
      <c r="I1153" t="s">
        <v>3930</v>
      </c>
      <c r="J1153" t="s">
        <v>3931</v>
      </c>
      <c r="K1153">
        <v>1915</v>
      </c>
      <c r="L1153">
        <v>1990</v>
      </c>
    </row>
    <row r="1154" spans="1:12" x14ac:dyDescent="0.25">
      <c r="A1154" t="s">
        <v>55</v>
      </c>
      <c r="B1154" t="s">
        <v>3932</v>
      </c>
      <c r="C1154" t="s">
        <v>50</v>
      </c>
      <c r="D1154" t="s">
        <v>721</v>
      </c>
      <c r="E1154" t="s">
        <v>3933</v>
      </c>
      <c r="F1154">
        <v>1933</v>
      </c>
      <c r="G1154">
        <v>1880</v>
      </c>
      <c r="H1154">
        <v>1889</v>
      </c>
      <c r="I1154" t="s">
        <v>3934</v>
      </c>
      <c r="J1154" t="s">
        <v>3935</v>
      </c>
      <c r="K1154">
        <v>1853</v>
      </c>
      <c r="L1154">
        <v>1890</v>
      </c>
    </row>
    <row r="1155" spans="1:12" x14ac:dyDescent="0.25">
      <c r="A1155" t="s">
        <v>48</v>
      </c>
      <c r="B1155" t="s">
        <v>3936</v>
      </c>
      <c r="C1155" t="s">
        <v>50</v>
      </c>
      <c r="D1155" t="s">
        <v>68</v>
      </c>
      <c r="E1155" t="s">
        <v>3937</v>
      </c>
      <c r="F1155">
        <v>1940</v>
      </c>
      <c r="G1155">
        <v>1940</v>
      </c>
      <c r="H1155">
        <v>1940</v>
      </c>
      <c r="I1155" t="s">
        <v>1098</v>
      </c>
      <c r="J1155" t="s">
        <v>61</v>
      </c>
      <c r="K1155">
        <v>1904</v>
      </c>
      <c r="L1155">
        <v>1993</v>
      </c>
    </row>
    <row r="1156" spans="1:12" x14ac:dyDescent="0.25">
      <c r="A1156" t="s">
        <v>48</v>
      </c>
      <c r="B1156" t="s">
        <v>3938</v>
      </c>
      <c r="C1156" t="s">
        <v>50</v>
      </c>
      <c r="D1156" t="s">
        <v>3939</v>
      </c>
      <c r="E1156" t="s">
        <v>3940</v>
      </c>
      <c r="F1156">
        <v>1997</v>
      </c>
      <c r="G1156">
        <v>1990</v>
      </c>
      <c r="H1156">
        <v>1992</v>
      </c>
      <c r="I1156" t="s">
        <v>130</v>
      </c>
      <c r="J1156" t="s">
        <v>509</v>
      </c>
      <c r="K1156">
        <v>1953</v>
      </c>
      <c r="L1156">
        <v>0</v>
      </c>
    </row>
    <row r="1157" spans="1:12" x14ac:dyDescent="0.25">
      <c r="A1157" t="s">
        <v>55</v>
      </c>
      <c r="B1157" t="s">
        <v>3941</v>
      </c>
      <c r="C1157" t="s">
        <v>50</v>
      </c>
      <c r="D1157" t="s">
        <v>3942</v>
      </c>
      <c r="E1157" t="s">
        <v>3943</v>
      </c>
      <c r="F1157">
        <v>2012</v>
      </c>
      <c r="G1157">
        <v>1980</v>
      </c>
      <c r="H1157">
        <v>1985</v>
      </c>
      <c r="I1157" t="s">
        <v>3944</v>
      </c>
      <c r="J1157" t="s">
        <v>459</v>
      </c>
      <c r="K1157">
        <v>1929</v>
      </c>
      <c r="L1157">
        <v>2012</v>
      </c>
    </row>
    <row r="1158" spans="1:12" x14ac:dyDescent="0.25">
      <c r="A1158" t="s">
        <v>48</v>
      </c>
      <c r="B1158" t="s">
        <v>3945</v>
      </c>
      <c r="C1158" t="s">
        <v>50</v>
      </c>
      <c r="D1158" t="s">
        <v>68</v>
      </c>
      <c r="E1158" t="s">
        <v>3946</v>
      </c>
      <c r="F1158">
        <v>1982</v>
      </c>
      <c r="G1158">
        <v>1940</v>
      </c>
      <c r="H1158">
        <v>1948</v>
      </c>
      <c r="I1158" t="s">
        <v>3947</v>
      </c>
      <c r="J1158" t="s">
        <v>901</v>
      </c>
      <c r="K1158">
        <v>1897</v>
      </c>
      <c r="L1158">
        <v>1980</v>
      </c>
    </row>
    <row r="1159" spans="1:12" x14ac:dyDescent="0.25">
      <c r="A1159" t="s">
        <v>55</v>
      </c>
      <c r="B1159" t="s">
        <v>3948</v>
      </c>
      <c r="C1159" t="s">
        <v>50</v>
      </c>
      <c r="D1159" t="s">
        <v>3949</v>
      </c>
      <c r="E1159" t="s">
        <v>3950</v>
      </c>
      <c r="F1159">
        <v>2012</v>
      </c>
      <c r="G1159">
        <v>1980</v>
      </c>
      <c r="H1159">
        <v>1981</v>
      </c>
      <c r="I1159" t="s">
        <v>3951</v>
      </c>
      <c r="J1159" t="s">
        <v>2683</v>
      </c>
      <c r="K1159">
        <v>1956</v>
      </c>
      <c r="L1159">
        <v>0</v>
      </c>
    </row>
    <row r="1160" spans="1:12" x14ac:dyDescent="0.25">
      <c r="A1160" t="s">
        <v>55</v>
      </c>
      <c r="B1160" t="s">
        <v>3952</v>
      </c>
      <c r="C1160" t="s">
        <v>50</v>
      </c>
      <c r="D1160" t="s">
        <v>144</v>
      </c>
      <c r="E1160" t="s">
        <v>3953</v>
      </c>
      <c r="F1160">
        <v>2013</v>
      </c>
      <c r="G1160">
        <v>1970</v>
      </c>
      <c r="H1160">
        <v>1973</v>
      </c>
      <c r="I1160" t="s">
        <v>3954</v>
      </c>
      <c r="J1160" t="s">
        <v>189</v>
      </c>
      <c r="K1160">
        <v>1922</v>
      </c>
      <c r="L1160">
        <v>2004</v>
      </c>
    </row>
    <row r="1161" spans="1:12" x14ac:dyDescent="0.25">
      <c r="A1161" t="s">
        <v>48</v>
      </c>
      <c r="B1161" t="s">
        <v>3955</v>
      </c>
      <c r="C1161" t="s">
        <v>50</v>
      </c>
      <c r="D1161" t="s">
        <v>3956</v>
      </c>
      <c r="E1161" t="s">
        <v>297</v>
      </c>
      <c r="F1161">
        <v>2009</v>
      </c>
      <c r="G1161">
        <v>2000</v>
      </c>
      <c r="H1161">
        <v>2004</v>
      </c>
      <c r="I1161" t="s">
        <v>3957</v>
      </c>
      <c r="J1161" t="s">
        <v>1813</v>
      </c>
      <c r="K1161">
        <v>1960</v>
      </c>
      <c r="L1161">
        <v>0</v>
      </c>
    </row>
    <row r="1162" spans="1:12" x14ac:dyDescent="0.25">
      <c r="A1162" t="s">
        <v>48</v>
      </c>
      <c r="B1162" t="s">
        <v>3958</v>
      </c>
      <c r="C1162" t="s">
        <v>50</v>
      </c>
      <c r="D1162" t="s">
        <v>68</v>
      </c>
      <c r="E1162" t="s">
        <v>3959</v>
      </c>
      <c r="F1162">
        <v>2007</v>
      </c>
      <c r="G1162">
        <v>1910</v>
      </c>
      <c r="H1162">
        <v>1911</v>
      </c>
      <c r="I1162" t="s">
        <v>344</v>
      </c>
      <c r="J1162" t="s">
        <v>3960</v>
      </c>
      <c r="K1162">
        <v>1881</v>
      </c>
      <c r="L1162">
        <v>1962</v>
      </c>
    </row>
    <row r="1163" spans="1:12" x14ac:dyDescent="0.25">
      <c r="A1163" t="s">
        <v>48</v>
      </c>
      <c r="B1163" t="s">
        <v>3961</v>
      </c>
      <c r="C1163" t="s">
        <v>50</v>
      </c>
      <c r="D1163" t="s">
        <v>3962</v>
      </c>
      <c r="E1163" t="s">
        <v>3963</v>
      </c>
      <c r="F1163">
        <v>2011</v>
      </c>
      <c r="G1163">
        <v>2000</v>
      </c>
      <c r="H1163">
        <v>2009</v>
      </c>
      <c r="I1163" t="s">
        <v>535</v>
      </c>
      <c r="J1163" t="s">
        <v>3964</v>
      </c>
      <c r="K1163">
        <v>1965</v>
      </c>
      <c r="L1163">
        <v>0</v>
      </c>
    </row>
    <row r="1164" spans="1:12" x14ac:dyDescent="0.25">
      <c r="A1164" t="s">
        <v>55</v>
      </c>
      <c r="B1164" t="s">
        <v>3965</v>
      </c>
      <c r="C1164" t="s">
        <v>50</v>
      </c>
      <c r="D1164" t="s">
        <v>3966</v>
      </c>
      <c r="E1164" t="s">
        <v>3967</v>
      </c>
      <c r="F1164">
        <v>2013</v>
      </c>
      <c r="G1164">
        <v>1990</v>
      </c>
      <c r="H1164">
        <v>1991</v>
      </c>
      <c r="I1164" t="s">
        <v>3968</v>
      </c>
      <c r="J1164" t="s">
        <v>3969</v>
      </c>
      <c r="K1164">
        <v>1957</v>
      </c>
      <c r="L1164">
        <v>1996</v>
      </c>
    </row>
    <row r="1165" spans="1:12" x14ac:dyDescent="0.25">
      <c r="A1165" t="s">
        <v>55</v>
      </c>
      <c r="B1165" t="s">
        <v>3970</v>
      </c>
      <c r="C1165" t="s">
        <v>50</v>
      </c>
      <c r="D1165" t="s">
        <v>1464</v>
      </c>
      <c r="E1165" t="s">
        <v>3971</v>
      </c>
      <c r="F1165">
        <v>1972</v>
      </c>
      <c r="G1165">
        <v>1900</v>
      </c>
      <c r="H1165">
        <v>1904</v>
      </c>
      <c r="I1165" t="s">
        <v>3972</v>
      </c>
      <c r="K1165">
        <v>1868</v>
      </c>
      <c r="L1165">
        <v>1908</v>
      </c>
    </row>
    <row r="1166" spans="1:12" x14ac:dyDescent="0.25">
      <c r="A1166" t="s">
        <v>55</v>
      </c>
      <c r="B1166" t="s">
        <v>3973</v>
      </c>
      <c r="C1166" t="s">
        <v>50</v>
      </c>
      <c r="D1166" t="s">
        <v>1201</v>
      </c>
      <c r="E1166" t="s">
        <v>3974</v>
      </c>
      <c r="F1166">
        <v>1972</v>
      </c>
      <c r="G1166">
        <v>1930</v>
      </c>
      <c r="H1166">
        <v>1933</v>
      </c>
      <c r="I1166" t="s">
        <v>1192</v>
      </c>
      <c r="J1166" t="s">
        <v>1942</v>
      </c>
      <c r="K1166">
        <v>1876</v>
      </c>
      <c r="L1166">
        <v>1942</v>
      </c>
    </row>
    <row r="1167" spans="1:12" x14ac:dyDescent="0.25">
      <c r="A1167" t="s">
        <v>55</v>
      </c>
      <c r="B1167" t="s">
        <v>3975</v>
      </c>
      <c r="C1167" t="s">
        <v>50</v>
      </c>
      <c r="D1167" t="s">
        <v>181</v>
      </c>
      <c r="E1167" t="s">
        <v>3976</v>
      </c>
      <c r="F1167">
        <v>1874</v>
      </c>
      <c r="G1167">
        <v>0</v>
      </c>
      <c r="H1167">
        <v>0</v>
      </c>
      <c r="I1167" t="s">
        <v>3977</v>
      </c>
      <c r="J1167" t="s">
        <v>3978</v>
      </c>
      <c r="K1167">
        <v>1789</v>
      </c>
      <c r="L1167">
        <v>1872</v>
      </c>
    </row>
    <row r="1168" spans="1:12" x14ac:dyDescent="0.25">
      <c r="A1168" t="s">
        <v>55</v>
      </c>
      <c r="B1168" t="s">
        <v>3979</v>
      </c>
      <c r="C1168" t="s">
        <v>50</v>
      </c>
      <c r="D1168" t="s">
        <v>3980</v>
      </c>
      <c r="E1168" t="s">
        <v>3981</v>
      </c>
      <c r="F1168">
        <v>1997</v>
      </c>
      <c r="G1168">
        <v>0</v>
      </c>
      <c r="H1168">
        <v>0</v>
      </c>
      <c r="I1168" t="s">
        <v>106</v>
      </c>
      <c r="J1168" t="s">
        <v>61</v>
      </c>
      <c r="K1168">
        <v>1819</v>
      </c>
      <c r="L1168">
        <v>1908</v>
      </c>
    </row>
    <row r="1169" spans="1:12" x14ac:dyDescent="0.25">
      <c r="A1169" t="s">
        <v>55</v>
      </c>
      <c r="B1169" t="s">
        <v>3982</v>
      </c>
      <c r="C1169" t="s">
        <v>50</v>
      </c>
      <c r="D1169" t="s">
        <v>68</v>
      </c>
      <c r="E1169" t="s">
        <v>3983</v>
      </c>
      <c r="F1169">
        <v>1898</v>
      </c>
      <c r="G1169">
        <v>1890</v>
      </c>
      <c r="H1169">
        <v>1897</v>
      </c>
      <c r="I1169" t="s">
        <v>3984</v>
      </c>
      <c r="J1169" t="s">
        <v>61</v>
      </c>
      <c r="K1169">
        <v>1822</v>
      </c>
      <c r="L1169">
        <v>1904</v>
      </c>
    </row>
    <row r="1170" spans="1:12" x14ac:dyDescent="0.25">
      <c r="A1170" t="s">
        <v>55</v>
      </c>
      <c r="B1170" t="s">
        <v>3985</v>
      </c>
      <c r="C1170" t="s">
        <v>50</v>
      </c>
      <c r="D1170" t="s">
        <v>200</v>
      </c>
      <c r="E1170" t="s">
        <v>3986</v>
      </c>
      <c r="F1170">
        <v>1926</v>
      </c>
      <c r="G1170">
        <v>0</v>
      </c>
      <c r="H1170">
        <v>0</v>
      </c>
      <c r="I1170" t="s">
        <v>3987</v>
      </c>
      <c r="J1170" t="s">
        <v>679</v>
      </c>
      <c r="K1170">
        <v>1845</v>
      </c>
      <c r="L1170">
        <v>1932</v>
      </c>
    </row>
    <row r="1171" spans="1:12" x14ac:dyDescent="0.25">
      <c r="A1171" t="s">
        <v>48</v>
      </c>
      <c r="B1171" t="s">
        <v>3988</v>
      </c>
      <c r="C1171" t="s">
        <v>50</v>
      </c>
      <c r="D1171" t="s">
        <v>3989</v>
      </c>
      <c r="E1171" t="s">
        <v>3990</v>
      </c>
      <c r="F1171">
        <v>1983</v>
      </c>
      <c r="G1171">
        <v>1920</v>
      </c>
      <c r="H1171">
        <v>1928</v>
      </c>
      <c r="I1171" t="s">
        <v>1164</v>
      </c>
      <c r="J1171" t="s">
        <v>364</v>
      </c>
      <c r="K1171">
        <v>1895</v>
      </c>
      <c r="L1171">
        <v>1991</v>
      </c>
    </row>
    <row r="1172" spans="1:12" x14ac:dyDescent="0.25">
      <c r="A1172" t="s">
        <v>55</v>
      </c>
      <c r="B1172" t="s">
        <v>3991</v>
      </c>
      <c r="C1172" t="s">
        <v>50</v>
      </c>
      <c r="D1172" t="s">
        <v>3992</v>
      </c>
      <c r="E1172" t="s">
        <v>3993</v>
      </c>
      <c r="F1172">
        <v>2013</v>
      </c>
      <c r="G1172">
        <v>1990</v>
      </c>
      <c r="H1172">
        <v>1999</v>
      </c>
      <c r="I1172" t="s">
        <v>3994</v>
      </c>
      <c r="J1172" t="s">
        <v>1355</v>
      </c>
      <c r="K1172">
        <v>1966</v>
      </c>
      <c r="L1172">
        <v>0</v>
      </c>
    </row>
    <row r="1173" spans="1:12" x14ac:dyDescent="0.25">
      <c r="A1173" t="s">
        <v>48</v>
      </c>
      <c r="B1173" t="s">
        <v>3995</v>
      </c>
      <c r="C1173" t="s">
        <v>50</v>
      </c>
      <c r="D1173" t="s">
        <v>195</v>
      </c>
      <c r="E1173" t="s">
        <v>3996</v>
      </c>
      <c r="F1173">
        <v>1997</v>
      </c>
      <c r="G1173">
        <v>1830</v>
      </c>
      <c r="H1173">
        <v>1836</v>
      </c>
      <c r="I1173" t="s">
        <v>106</v>
      </c>
      <c r="K1173">
        <v>1810</v>
      </c>
      <c r="L1173">
        <v>1896</v>
      </c>
    </row>
    <row r="1174" spans="1:12" x14ac:dyDescent="0.25">
      <c r="A1174" t="s">
        <v>48</v>
      </c>
      <c r="B1174" t="s">
        <v>3997</v>
      </c>
      <c r="C1174" t="s">
        <v>50</v>
      </c>
      <c r="D1174" t="s">
        <v>1796</v>
      </c>
      <c r="E1174" t="s">
        <v>3998</v>
      </c>
      <c r="F1174">
        <v>1996</v>
      </c>
      <c r="G1174">
        <v>1800</v>
      </c>
      <c r="H1174">
        <v>1803</v>
      </c>
      <c r="I1174" t="s">
        <v>106</v>
      </c>
      <c r="K1174">
        <v>1775</v>
      </c>
      <c r="L1174">
        <v>1867</v>
      </c>
    </row>
    <row r="1175" spans="1:12" x14ac:dyDescent="0.25">
      <c r="A1175" t="s">
        <v>55</v>
      </c>
      <c r="B1175" t="s">
        <v>3999</v>
      </c>
      <c r="C1175" t="s">
        <v>50</v>
      </c>
      <c r="D1175" t="s">
        <v>195</v>
      </c>
      <c r="E1175" t="s">
        <v>603</v>
      </c>
      <c r="F1175">
        <v>1997</v>
      </c>
      <c r="G1175">
        <v>1830</v>
      </c>
      <c r="H1175">
        <v>1835</v>
      </c>
      <c r="I1175" t="s">
        <v>106</v>
      </c>
      <c r="K1175">
        <v>0</v>
      </c>
      <c r="L1175">
        <v>1860</v>
      </c>
    </row>
    <row r="1176" spans="1:12" x14ac:dyDescent="0.25">
      <c r="A1176" t="s">
        <v>55</v>
      </c>
      <c r="B1176" t="s">
        <v>4000</v>
      </c>
      <c r="C1176" t="s">
        <v>50</v>
      </c>
      <c r="D1176" t="s">
        <v>470</v>
      </c>
      <c r="E1176" t="s">
        <v>4001</v>
      </c>
      <c r="F1176">
        <v>1920</v>
      </c>
      <c r="G1176">
        <v>1860</v>
      </c>
      <c r="H1176">
        <v>1862</v>
      </c>
      <c r="I1176" t="s">
        <v>4002</v>
      </c>
      <c r="J1176" t="s">
        <v>165</v>
      </c>
      <c r="K1176">
        <v>1788</v>
      </c>
      <c r="L1176">
        <v>1864</v>
      </c>
    </row>
    <row r="1177" spans="1:12" x14ac:dyDescent="0.25">
      <c r="A1177" t="s">
        <v>55</v>
      </c>
      <c r="B1177" t="s">
        <v>4003</v>
      </c>
      <c r="C1177" t="s">
        <v>214</v>
      </c>
      <c r="D1177" t="s">
        <v>537</v>
      </c>
      <c r="E1177" t="s">
        <v>4004</v>
      </c>
      <c r="F1177">
        <v>1997</v>
      </c>
      <c r="G1177">
        <v>0</v>
      </c>
      <c r="H1177">
        <v>0</v>
      </c>
      <c r="I1177" t="s">
        <v>106</v>
      </c>
      <c r="J1177" t="s">
        <v>1160</v>
      </c>
      <c r="K1177">
        <v>1729</v>
      </c>
      <c r="L1177">
        <v>1807</v>
      </c>
    </row>
    <row r="1178" spans="1:12" x14ac:dyDescent="0.25">
      <c r="A1178" t="s">
        <v>55</v>
      </c>
      <c r="B1178" t="s">
        <v>4005</v>
      </c>
      <c r="C1178" t="s">
        <v>50</v>
      </c>
      <c r="D1178" t="s">
        <v>68</v>
      </c>
      <c r="E1178" t="s">
        <v>4006</v>
      </c>
      <c r="F1178">
        <v>1992</v>
      </c>
      <c r="G1178">
        <v>1910</v>
      </c>
      <c r="H1178">
        <v>1910</v>
      </c>
      <c r="I1178" t="s">
        <v>4007</v>
      </c>
      <c r="J1178" t="s">
        <v>4008</v>
      </c>
      <c r="K1178">
        <v>1878</v>
      </c>
      <c r="L1178">
        <v>1914</v>
      </c>
    </row>
    <row r="1179" spans="1:12" x14ac:dyDescent="0.25">
      <c r="A1179" t="s">
        <v>55</v>
      </c>
      <c r="B1179" t="s">
        <v>4009</v>
      </c>
      <c r="C1179" t="s">
        <v>50</v>
      </c>
      <c r="D1179" t="s">
        <v>68</v>
      </c>
      <c r="E1179" t="s">
        <v>4010</v>
      </c>
      <c r="F1179">
        <v>1971</v>
      </c>
      <c r="G1179">
        <v>1940</v>
      </c>
      <c r="H1179">
        <v>1943</v>
      </c>
      <c r="I1179" t="s">
        <v>4011</v>
      </c>
      <c r="J1179" t="s">
        <v>4012</v>
      </c>
      <c r="K1179">
        <v>1904</v>
      </c>
      <c r="L1179">
        <v>1948</v>
      </c>
    </row>
    <row r="1180" spans="1:12" x14ac:dyDescent="0.25">
      <c r="A1180" t="s">
        <v>55</v>
      </c>
      <c r="B1180" t="s">
        <v>4013</v>
      </c>
      <c r="C1180" t="s">
        <v>50</v>
      </c>
      <c r="D1180" t="s">
        <v>4014</v>
      </c>
      <c r="E1180" t="s">
        <v>4015</v>
      </c>
      <c r="F1180">
        <v>2005</v>
      </c>
      <c r="G1180">
        <v>1990</v>
      </c>
      <c r="H1180">
        <v>1993</v>
      </c>
      <c r="I1180" t="s">
        <v>4016</v>
      </c>
      <c r="J1180" t="s">
        <v>61</v>
      </c>
      <c r="K1180">
        <v>1950</v>
      </c>
      <c r="L1180">
        <v>0</v>
      </c>
    </row>
    <row r="1181" spans="1:12" x14ac:dyDescent="0.25">
      <c r="A1181" t="s">
        <v>48</v>
      </c>
      <c r="B1181" t="s">
        <v>4017</v>
      </c>
      <c r="C1181" t="s">
        <v>50</v>
      </c>
      <c r="D1181" t="s">
        <v>68</v>
      </c>
      <c r="E1181" t="s">
        <v>4018</v>
      </c>
      <c r="F1181">
        <v>1927</v>
      </c>
      <c r="G1181">
        <v>1920</v>
      </c>
      <c r="H1181">
        <v>1923</v>
      </c>
      <c r="I1181" t="s">
        <v>4019</v>
      </c>
      <c r="J1181" t="s">
        <v>61</v>
      </c>
      <c r="K1181">
        <v>1881</v>
      </c>
      <c r="L1181">
        <v>1968</v>
      </c>
    </row>
    <row r="1182" spans="1:12" x14ac:dyDescent="0.25">
      <c r="A1182" t="s">
        <v>55</v>
      </c>
      <c r="B1182" t="s">
        <v>4020</v>
      </c>
      <c r="C1182" t="s">
        <v>50</v>
      </c>
      <c r="D1182" t="s">
        <v>200</v>
      </c>
      <c r="E1182" t="s">
        <v>4021</v>
      </c>
      <c r="F1182">
        <v>1996</v>
      </c>
      <c r="G1182">
        <v>0</v>
      </c>
      <c r="H1182">
        <v>0</v>
      </c>
      <c r="I1182" t="s">
        <v>106</v>
      </c>
      <c r="J1182" t="s">
        <v>3153</v>
      </c>
      <c r="K1182">
        <v>1854</v>
      </c>
      <c r="L1182">
        <v>1931</v>
      </c>
    </row>
    <row r="1183" spans="1:12" x14ac:dyDescent="0.25">
      <c r="A1183" t="s">
        <v>55</v>
      </c>
      <c r="B1183" t="s">
        <v>4022</v>
      </c>
      <c r="C1183" t="s">
        <v>50</v>
      </c>
      <c r="D1183" t="s">
        <v>68</v>
      </c>
      <c r="E1183" t="s">
        <v>4023</v>
      </c>
      <c r="F1183">
        <v>1980</v>
      </c>
      <c r="G1183">
        <v>1940</v>
      </c>
      <c r="H1183">
        <v>1948</v>
      </c>
      <c r="I1183" t="s">
        <v>631</v>
      </c>
      <c r="J1183" t="s">
        <v>4024</v>
      </c>
      <c r="K1183">
        <v>1890</v>
      </c>
      <c r="L1183">
        <v>1966</v>
      </c>
    </row>
    <row r="1184" spans="1:12" x14ac:dyDescent="0.25">
      <c r="A1184" t="s">
        <v>55</v>
      </c>
      <c r="B1184" t="s">
        <v>4025</v>
      </c>
      <c r="C1184" t="s">
        <v>50</v>
      </c>
      <c r="D1184" t="s">
        <v>68</v>
      </c>
      <c r="E1184" t="s">
        <v>4026</v>
      </c>
      <c r="F1184">
        <v>1981</v>
      </c>
      <c r="G1184">
        <v>1960</v>
      </c>
      <c r="H1184">
        <v>1961</v>
      </c>
      <c r="I1184" t="s">
        <v>4027</v>
      </c>
      <c r="J1184" t="s">
        <v>92</v>
      </c>
      <c r="K1184">
        <v>1903</v>
      </c>
      <c r="L1184">
        <v>1974</v>
      </c>
    </row>
    <row r="1185" spans="1:12" x14ac:dyDescent="0.25">
      <c r="A1185" t="s">
        <v>55</v>
      </c>
      <c r="B1185" t="s">
        <v>4028</v>
      </c>
      <c r="C1185" t="s">
        <v>50</v>
      </c>
      <c r="D1185" t="s">
        <v>68</v>
      </c>
      <c r="E1185" t="s">
        <v>4029</v>
      </c>
      <c r="F1185">
        <v>1987</v>
      </c>
      <c r="G1185">
        <v>1980</v>
      </c>
      <c r="H1185">
        <v>1985</v>
      </c>
      <c r="I1185" t="s">
        <v>197</v>
      </c>
      <c r="J1185" t="s">
        <v>1905</v>
      </c>
      <c r="K1185">
        <v>1939</v>
      </c>
      <c r="L1185">
        <v>0</v>
      </c>
    </row>
    <row r="1186" spans="1:12" x14ac:dyDescent="0.25">
      <c r="A1186" t="s">
        <v>55</v>
      </c>
      <c r="B1186" t="s">
        <v>4030</v>
      </c>
      <c r="C1186" t="s">
        <v>50</v>
      </c>
      <c r="D1186" t="s">
        <v>68</v>
      </c>
      <c r="E1186" t="s">
        <v>4031</v>
      </c>
      <c r="F1186">
        <v>1886</v>
      </c>
      <c r="G1186">
        <v>1880</v>
      </c>
      <c r="H1186">
        <v>1886</v>
      </c>
      <c r="I1186" t="s">
        <v>4032</v>
      </c>
      <c r="J1186" t="s">
        <v>61</v>
      </c>
      <c r="K1186">
        <v>1848</v>
      </c>
      <c r="L1186">
        <v>1920</v>
      </c>
    </row>
    <row r="1187" spans="1:12" x14ac:dyDescent="0.25">
      <c r="A1187" t="s">
        <v>48</v>
      </c>
      <c r="B1187" t="s">
        <v>4033</v>
      </c>
      <c r="C1187" t="s">
        <v>50</v>
      </c>
      <c r="D1187" t="s">
        <v>200</v>
      </c>
      <c r="E1187" t="s">
        <v>4034</v>
      </c>
      <c r="F1187">
        <v>1908</v>
      </c>
      <c r="G1187">
        <v>1900</v>
      </c>
      <c r="H1187">
        <v>1908</v>
      </c>
      <c r="I1187" t="s">
        <v>2592</v>
      </c>
      <c r="J1187" t="s">
        <v>61</v>
      </c>
      <c r="K1187">
        <v>1851</v>
      </c>
      <c r="L1187">
        <v>1929</v>
      </c>
    </row>
    <row r="1188" spans="1:12" x14ac:dyDescent="0.25">
      <c r="A1188" t="s">
        <v>55</v>
      </c>
      <c r="B1188" t="s">
        <v>4035</v>
      </c>
      <c r="C1188" t="s">
        <v>50</v>
      </c>
      <c r="D1188" t="s">
        <v>181</v>
      </c>
      <c r="E1188" t="s">
        <v>4036</v>
      </c>
      <c r="F1188">
        <v>1952</v>
      </c>
      <c r="G1188">
        <v>1570</v>
      </c>
      <c r="H1188">
        <v>1573</v>
      </c>
      <c r="I1188" t="s">
        <v>910</v>
      </c>
      <c r="K1188">
        <v>1540</v>
      </c>
      <c r="L1188">
        <v>1596</v>
      </c>
    </row>
    <row r="1189" spans="1:12" x14ac:dyDescent="0.25">
      <c r="A1189" t="s">
        <v>55</v>
      </c>
      <c r="B1189" t="s">
        <v>4037</v>
      </c>
      <c r="C1189" t="s">
        <v>50</v>
      </c>
      <c r="D1189" t="s">
        <v>68</v>
      </c>
      <c r="E1189" t="s">
        <v>4038</v>
      </c>
      <c r="F1189">
        <v>1991</v>
      </c>
      <c r="G1189">
        <v>1940</v>
      </c>
      <c r="H1189">
        <v>1944</v>
      </c>
      <c r="I1189" t="s">
        <v>2384</v>
      </c>
      <c r="J1189" t="s">
        <v>4039</v>
      </c>
      <c r="K1189">
        <v>1918</v>
      </c>
      <c r="L1189">
        <v>1991</v>
      </c>
    </row>
    <row r="1190" spans="1:12" x14ac:dyDescent="0.25">
      <c r="A1190" t="s">
        <v>55</v>
      </c>
      <c r="B1190" t="s">
        <v>4040</v>
      </c>
      <c r="C1190" t="s">
        <v>50</v>
      </c>
      <c r="D1190" t="s">
        <v>283</v>
      </c>
      <c r="E1190" t="s">
        <v>297</v>
      </c>
      <c r="F1190">
        <v>1976</v>
      </c>
      <c r="G1190">
        <v>1970</v>
      </c>
      <c r="H1190">
        <v>1976</v>
      </c>
      <c r="I1190" t="s">
        <v>4041</v>
      </c>
      <c r="J1190" t="s">
        <v>151</v>
      </c>
      <c r="K1190">
        <v>1918</v>
      </c>
      <c r="L1190">
        <v>1980</v>
      </c>
    </row>
    <row r="1191" spans="1:12" x14ac:dyDescent="0.25">
      <c r="A1191" t="s">
        <v>55</v>
      </c>
      <c r="B1191" t="s">
        <v>4042</v>
      </c>
      <c r="C1191" t="s">
        <v>50</v>
      </c>
      <c r="D1191" t="s">
        <v>4043</v>
      </c>
      <c r="E1191" t="s">
        <v>4044</v>
      </c>
      <c r="F1191">
        <v>1973</v>
      </c>
      <c r="G1191">
        <v>1970</v>
      </c>
      <c r="H1191">
        <v>1973</v>
      </c>
      <c r="I1191" t="s">
        <v>1492</v>
      </c>
      <c r="J1191" t="s">
        <v>892</v>
      </c>
      <c r="K1191">
        <v>1934</v>
      </c>
      <c r="L1191">
        <v>1983</v>
      </c>
    </row>
    <row r="1192" spans="1:12" x14ac:dyDescent="0.25">
      <c r="A1192" t="s">
        <v>55</v>
      </c>
      <c r="B1192" t="s">
        <v>4045</v>
      </c>
      <c r="C1192" t="s">
        <v>50</v>
      </c>
      <c r="D1192" t="s">
        <v>4046</v>
      </c>
      <c r="E1192" t="s">
        <v>4047</v>
      </c>
      <c r="F1192">
        <v>1973</v>
      </c>
      <c r="G1192">
        <v>1970</v>
      </c>
      <c r="H1192">
        <v>1970</v>
      </c>
      <c r="I1192" t="s">
        <v>1492</v>
      </c>
      <c r="J1192" t="s">
        <v>4048</v>
      </c>
      <c r="K1192">
        <v>1942</v>
      </c>
      <c r="L1192">
        <v>0</v>
      </c>
    </row>
    <row r="1193" spans="1:12" x14ac:dyDescent="0.25">
      <c r="A1193" t="s">
        <v>55</v>
      </c>
      <c r="B1193" t="s">
        <v>4049</v>
      </c>
      <c r="C1193" t="s">
        <v>50</v>
      </c>
      <c r="D1193" t="s">
        <v>4050</v>
      </c>
      <c r="E1193" t="s">
        <v>4051</v>
      </c>
      <c r="F1193">
        <v>2012</v>
      </c>
      <c r="G1193">
        <v>2000</v>
      </c>
      <c r="H1193">
        <v>2002</v>
      </c>
      <c r="I1193" t="s">
        <v>1780</v>
      </c>
      <c r="J1193" t="s">
        <v>4052</v>
      </c>
      <c r="K1193">
        <v>1956</v>
      </c>
      <c r="L1193">
        <v>0</v>
      </c>
    </row>
    <row r="1194" spans="1:12" x14ac:dyDescent="0.25">
      <c r="A1194" t="s">
        <v>55</v>
      </c>
      <c r="B1194" t="s">
        <v>4053</v>
      </c>
      <c r="C1194" t="s">
        <v>50</v>
      </c>
      <c r="D1194" t="s">
        <v>68</v>
      </c>
      <c r="E1194" t="s">
        <v>4054</v>
      </c>
      <c r="F1194">
        <v>1894</v>
      </c>
      <c r="G1194">
        <v>1870</v>
      </c>
      <c r="H1194">
        <v>1871</v>
      </c>
      <c r="I1194" t="s">
        <v>1287</v>
      </c>
      <c r="J1194" t="s">
        <v>165</v>
      </c>
      <c r="K1194">
        <v>1836</v>
      </c>
      <c r="L1194">
        <v>1921</v>
      </c>
    </row>
    <row r="1195" spans="1:12" x14ac:dyDescent="0.25">
      <c r="A1195" t="s">
        <v>55</v>
      </c>
      <c r="B1195" t="s">
        <v>4055</v>
      </c>
      <c r="C1195" t="s">
        <v>50</v>
      </c>
      <c r="D1195" t="s">
        <v>4056</v>
      </c>
      <c r="E1195" t="s">
        <v>4057</v>
      </c>
      <c r="F1195">
        <v>2006</v>
      </c>
      <c r="G1195">
        <v>1990</v>
      </c>
      <c r="H1195">
        <v>1992</v>
      </c>
      <c r="I1195" t="s">
        <v>1537</v>
      </c>
      <c r="J1195" t="s">
        <v>4058</v>
      </c>
      <c r="K1195">
        <v>1949</v>
      </c>
      <c r="L1195">
        <v>0</v>
      </c>
    </row>
    <row r="1196" spans="1:12" x14ac:dyDescent="0.25">
      <c r="A1196" t="s">
        <v>55</v>
      </c>
      <c r="B1196" t="s">
        <v>4059</v>
      </c>
      <c r="C1196" t="s">
        <v>50</v>
      </c>
      <c r="D1196" t="s">
        <v>215</v>
      </c>
      <c r="E1196" t="s">
        <v>3030</v>
      </c>
      <c r="F1196">
        <v>1952</v>
      </c>
      <c r="G1196">
        <v>1950</v>
      </c>
      <c r="H1196">
        <v>1951</v>
      </c>
      <c r="I1196" t="s">
        <v>910</v>
      </c>
      <c r="J1196" t="s">
        <v>4060</v>
      </c>
      <c r="K1196">
        <v>1922</v>
      </c>
      <c r="L1196">
        <v>0</v>
      </c>
    </row>
    <row r="1197" spans="1:12" x14ac:dyDescent="0.25">
      <c r="A1197" t="s">
        <v>55</v>
      </c>
      <c r="B1197" t="s">
        <v>4061</v>
      </c>
      <c r="C1197" t="s">
        <v>50</v>
      </c>
      <c r="D1197" t="s">
        <v>4062</v>
      </c>
      <c r="E1197" t="s">
        <v>4063</v>
      </c>
      <c r="F1197">
        <v>1979</v>
      </c>
      <c r="G1197">
        <v>1970</v>
      </c>
      <c r="H1197">
        <v>1976</v>
      </c>
      <c r="I1197" t="s">
        <v>935</v>
      </c>
      <c r="J1197" t="s">
        <v>61</v>
      </c>
      <c r="K1197">
        <v>1925</v>
      </c>
      <c r="L1197">
        <v>1997</v>
      </c>
    </row>
    <row r="1198" spans="1:12" x14ac:dyDescent="0.25">
      <c r="A1198" t="s">
        <v>55</v>
      </c>
      <c r="B1198" t="s">
        <v>4064</v>
      </c>
      <c r="C1198" t="s">
        <v>50</v>
      </c>
      <c r="D1198" t="s">
        <v>2110</v>
      </c>
      <c r="E1198" t="s">
        <v>4065</v>
      </c>
      <c r="F1198">
        <v>2006</v>
      </c>
      <c r="G1198">
        <v>1910</v>
      </c>
      <c r="H1198">
        <v>1913</v>
      </c>
      <c r="I1198" t="s">
        <v>4066</v>
      </c>
      <c r="J1198" t="s">
        <v>3324</v>
      </c>
      <c r="K1198">
        <v>1885</v>
      </c>
      <c r="L1198">
        <v>1978</v>
      </c>
    </row>
    <row r="1199" spans="1:12" x14ac:dyDescent="0.25">
      <c r="A1199" t="s">
        <v>55</v>
      </c>
      <c r="B1199" t="s">
        <v>4067</v>
      </c>
      <c r="C1199" t="s">
        <v>50</v>
      </c>
      <c r="D1199" t="s">
        <v>68</v>
      </c>
      <c r="E1199" t="s">
        <v>4068</v>
      </c>
      <c r="F1199">
        <v>1991</v>
      </c>
      <c r="G1199">
        <v>1850</v>
      </c>
      <c r="H1199">
        <v>1856</v>
      </c>
      <c r="I1199" t="s">
        <v>2384</v>
      </c>
      <c r="J1199" t="s">
        <v>165</v>
      </c>
      <c r="K1199">
        <v>1803</v>
      </c>
      <c r="L1199">
        <v>1878</v>
      </c>
    </row>
    <row r="1200" spans="1:12" x14ac:dyDescent="0.25">
      <c r="A1200" t="s">
        <v>55</v>
      </c>
      <c r="B1200" t="s">
        <v>4069</v>
      </c>
      <c r="C1200" t="s">
        <v>50</v>
      </c>
      <c r="D1200" t="s">
        <v>442</v>
      </c>
      <c r="E1200" t="s">
        <v>4070</v>
      </c>
      <c r="F1200">
        <v>2006</v>
      </c>
      <c r="G1200">
        <v>2000</v>
      </c>
      <c r="H1200">
        <v>2005</v>
      </c>
      <c r="I1200" t="s">
        <v>1537</v>
      </c>
      <c r="J1200" t="s">
        <v>165</v>
      </c>
      <c r="K1200">
        <v>1966</v>
      </c>
      <c r="L1200">
        <v>0</v>
      </c>
    </row>
    <row r="1201" spans="1:12" x14ac:dyDescent="0.25">
      <c r="A1201" t="s">
        <v>55</v>
      </c>
      <c r="B1201" t="s">
        <v>4071</v>
      </c>
      <c r="C1201" t="s">
        <v>50</v>
      </c>
      <c r="D1201" t="s">
        <v>316</v>
      </c>
      <c r="E1201" t="s">
        <v>4072</v>
      </c>
      <c r="F1201">
        <v>1978</v>
      </c>
      <c r="G1201">
        <v>1970</v>
      </c>
      <c r="H1201">
        <v>1977</v>
      </c>
      <c r="I1201" t="s">
        <v>1341</v>
      </c>
      <c r="J1201" t="s">
        <v>4073</v>
      </c>
      <c r="K1201">
        <v>1920</v>
      </c>
      <c r="L1201">
        <v>2004</v>
      </c>
    </row>
    <row r="1202" spans="1:12" x14ac:dyDescent="0.25">
      <c r="A1202" t="s">
        <v>55</v>
      </c>
      <c r="B1202" t="s">
        <v>4074</v>
      </c>
      <c r="C1202" t="s">
        <v>214</v>
      </c>
      <c r="D1202" t="s">
        <v>537</v>
      </c>
      <c r="E1202" t="s">
        <v>4075</v>
      </c>
      <c r="F1202">
        <v>1997</v>
      </c>
      <c r="G1202">
        <v>0</v>
      </c>
      <c r="H1202">
        <v>0</v>
      </c>
      <c r="I1202" t="s">
        <v>106</v>
      </c>
      <c r="J1202" t="s">
        <v>82</v>
      </c>
      <c r="K1202">
        <v>1699</v>
      </c>
      <c r="L1202">
        <v>1773</v>
      </c>
    </row>
    <row r="1203" spans="1:12" x14ac:dyDescent="0.25">
      <c r="A1203" t="s">
        <v>55</v>
      </c>
      <c r="B1203" t="s">
        <v>4076</v>
      </c>
      <c r="C1203" t="s">
        <v>50</v>
      </c>
      <c r="D1203" t="s">
        <v>506</v>
      </c>
      <c r="E1203" t="s">
        <v>4077</v>
      </c>
      <c r="F1203">
        <v>1926</v>
      </c>
      <c r="G1203">
        <v>1920</v>
      </c>
      <c r="H1203">
        <v>1926</v>
      </c>
      <c r="I1203" t="s">
        <v>4078</v>
      </c>
      <c r="J1203" t="s">
        <v>61</v>
      </c>
      <c r="K1203">
        <v>1904</v>
      </c>
      <c r="L1203">
        <v>1984</v>
      </c>
    </row>
    <row r="1204" spans="1:12" x14ac:dyDescent="0.25">
      <c r="A1204" t="s">
        <v>55</v>
      </c>
      <c r="B1204" t="s">
        <v>4079</v>
      </c>
      <c r="C1204" t="s">
        <v>50</v>
      </c>
      <c r="D1204" t="s">
        <v>4080</v>
      </c>
      <c r="E1204" t="s">
        <v>4081</v>
      </c>
      <c r="F1204">
        <v>1962</v>
      </c>
      <c r="G1204">
        <v>1950</v>
      </c>
      <c r="H1204">
        <v>1957</v>
      </c>
      <c r="I1204" t="s">
        <v>4082</v>
      </c>
      <c r="J1204" t="s">
        <v>4083</v>
      </c>
      <c r="K1204">
        <v>1910</v>
      </c>
      <c r="L1204">
        <v>2001</v>
      </c>
    </row>
    <row r="1205" spans="1:12" x14ac:dyDescent="0.25">
      <c r="A1205" t="s">
        <v>55</v>
      </c>
      <c r="B1205" t="s">
        <v>4084</v>
      </c>
      <c r="C1205" t="s">
        <v>50</v>
      </c>
      <c r="D1205" t="s">
        <v>68</v>
      </c>
      <c r="E1205" t="s">
        <v>4085</v>
      </c>
      <c r="F1205">
        <v>1926</v>
      </c>
      <c r="G1205">
        <v>1920</v>
      </c>
      <c r="H1205">
        <v>1924</v>
      </c>
      <c r="I1205" t="s">
        <v>4086</v>
      </c>
      <c r="J1205" t="s">
        <v>61</v>
      </c>
      <c r="K1205">
        <v>1890</v>
      </c>
      <c r="L1205">
        <v>1959</v>
      </c>
    </row>
    <row r="1206" spans="1:12" x14ac:dyDescent="0.25">
      <c r="A1206" t="s">
        <v>55</v>
      </c>
      <c r="B1206" t="s">
        <v>4087</v>
      </c>
      <c r="C1206" t="s">
        <v>50</v>
      </c>
      <c r="D1206" t="s">
        <v>68</v>
      </c>
      <c r="E1206" t="s">
        <v>4088</v>
      </c>
      <c r="F1206">
        <v>1925</v>
      </c>
      <c r="G1206">
        <v>1900</v>
      </c>
      <c r="H1206">
        <v>1908</v>
      </c>
      <c r="I1206" t="s">
        <v>4089</v>
      </c>
      <c r="J1206" t="s">
        <v>682</v>
      </c>
      <c r="K1206">
        <v>1868</v>
      </c>
      <c r="L1206">
        <v>1951</v>
      </c>
    </row>
    <row r="1207" spans="1:12" x14ac:dyDescent="0.25">
      <c r="A1207" t="s">
        <v>55</v>
      </c>
      <c r="B1207" t="s">
        <v>4090</v>
      </c>
      <c r="C1207" t="s">
        <v>50</v>
      </c>
      <c r="D1207" t="s">
        <v>316</v>
      </c>
      <c r="E1207" t="s">
        <v>4091</v>
      </c>
      <c r="F1207">
        <v>1977</v>
      </c>
      <c r="G1207">
        <v>1970</v>
      </c>
      <c r="H1207">
        <v>1973</v>
      </c>
      <c r="I1207" t="s">
        <v>1083</v>
      </c>
      <c r="J1207" t="s">
        <v>2071</v>
      </c>
      <c r="K1207">
        <v>1936</v>
      </c>
      <c r="L1207">
        <v>0</v>
      </c>
    </row>
    <row r="1208" spans="1:12" x14ac:dyDescent="0.25">
      <c r="A1208" t="s">
        <v>55</v>
      </c>
      <c r="B1208" t="s">
        <v>4092</v>
      </c>
      <c r="C1208" t="s">
        <v>50</v>
      </c>
      <c r="D1208" t="s">
        <v>144</v>
      </c>
      <c r="E1208" t="s">
        <v>4093</v>
      </c>
      <c r="F1208">
        <v>1998</v>
      </c>
      <c r="G1208">
        <v>1990</v>
      </c>
      <c r="H1208">
        <v>1997</v>
      </c>
      <c r="I1208" t="s">
        <v>1268</v>
      </c>
      <c r="J1208" t="s">
        <v>1663</v>
      </c>
      <c r="K1208">
        <v>1927</v>
      </c>
      <c r="L1208">
        <v>0</v>
      </c>
    </row>
    <row r="1209" spans="1:12" x14ac:dyDescent="0.25">
      <c r="A1209" t="s">
        <v>55</v>
      </c>
      <c r="B1209" t="s">
        <v>4094</v>
      </c>
      <c r="C1209" t="s">
        <v>50</v>
      </c>
      <c r="D1209" t="s">
        <v>412</v>
      </c>
      <c r="E1209" t="s">
        <v>705</v>
      </c>
      <c r="F1209">
        <v>1954</v>
      </c>
      <c r="G1209">
        <v>0</v>
      </c>
      <c r="H1209">
        <v>0</v>
      </c>
      <c r="I1209" t="s">
        <v>4095</v>
      </c>
      <c r="J1209" t="s">
        <v>61</v>
      </c>
      <c r="K1209">
        <v>1846</v>
      </c>
      <c r="L1209">
        <v>1930</v>
      </c>
    </row>
    <row r="1210" spans="1:12" x14ac:dyDescent="0.25">
      <c r="A1210" t="s">
        <v>55</v>
      </c>
      <c r="B1210" t="s">
        <v>4096</v>
      </c>
      <c r="C1210" t="s">
        <v>50</v>
      </c>
      <c r="D1210" t="s">
        <v>186</v>
      </c>
      <c r="E1210" t="s">
        <v>4097</v>
      </c>
      <c r="F1210">
        <v>1958</v>
      </c>
      <c r="G1210">
        <v>1950</v>
      </c>
      <c r="H1210">
        <v>1956</v>
      </c>
      <c r="I1210" t="s">
        <v>4098</v>
      </c>
      <c r="J1210" t="s">
        <v>4099</v>
      </c>
      <c r="K1210">
        <v>1913</v>
      </c>
      <c r="L1210">
        <v>1995</v>
      </c>
    </row>
    <row r="1211" spans="1:12" x14ac:dyDescent="0.25">
      <c r="A1211" t="s">
        <v>55</v>
      </c>
      <c r="B1211" t="s">
        <v>4100</v>
      </c>
      <c r="C1211" t="s">
        <v>50</v>
      </c>
      <c r="D1211" t="s">
        <v>4101</v>
      </c>
      <c r="E1211" t="s">
        <v>4102</v>
      </c>
      <c r="F1211">
        <v>2012</v>
      </c>
      <c r="G1211">
        <v>1990</v>
      </c>
      <c r="H1211">
        <v>1995</v>
      </c>
      <c r="I1211" t="s">
        <v>3323</v>
      </c>
      <c r="J1211" t="s">
        <v>61</v>
      </c>
      <c r="K1211">
        <v>1932</v>
      </c>
      <c r="L1211">
        <v>2003</v>
      </c>
    </row>
    <row r="1212" spans="1:12" x14ac:dyDescent="0.25">
      <c r="A1212" t="s">
        <v>55</v>
      </c>
      <c r="B1212" t="s">
        <v>4103</v>
      </c>
      <c r="C1212" t="s">
        <v>50</v>
      </c>
      <c r="D1212" t="s">
        <v>470</v>
      </c>
      <c r="E1212" t="s">
        <v>4104</v>
      </c>
      <c r="F1212">
        <v>1981</v>
      </c>
      <c r="G1212">
        <v>1980</v>
      </c>
      <c r="H1212">
        <v>1980</v>
      </c>
      <c r="I1212" t="s">
        <v>2736</v>
      </c>
      <c r="J1212" t="s">
        <v>700</v>
      </c>
      <c r="K1212">
        <v>1939</v>
      </c>
      <c r="L1212">
        <v>0</v>
      </c>
    </row>
    <row r="1213" spans="1:12" x14ac:dyDescent="0.25">
      <c r="A1213" t="s">
        <v>55</v>
      </c>
      <c r="B1213" t="s">
        <v>4105</v>
      </c>
      <c r="C1213" t="s">
        <v>50</v>
      </c>
      <c r="D1213" t="s">
        <v>4106</v>
      </c>
      <c r="E1213" t="s">
        <v>4107</v>
      </c>
      <c r="F1213">
        <v>2010</v>
      </c>
      <c r="G1213">
        <v>2000</v>
      </c>
      <c r="H1213">
        <v>2008</v>
      </c>
      <c r="I1213" t="s">
        <v>4108</v>
      </c>
      <c r="J1213" t="s">
        <v>1262</v>
      </c>
      <c r="K1213">
        <v>1979</v>
      </c>
      <c r="L1213">
        <v>0</v>
      </c>
    </row>
    <row r="1214" spans="1:12" x14ac:dyDescent="0.25">
      <c r="A1214" t="s">
        <v>55</v>
      </c>
      <c r="B1214" t="s">
        <v>4109</v>
      </c>
      <c r="C1214" t="s">
        <v>50</v>
      </c>
      <c r="D1214" t="s">
        <v>4110</v>
      </c>
      <c r="E1214" t="s">
        <v>297</v>
      </c>
      <c r="F1214">
        <v>2002</v>
      </c>
      <c r="G1214">
        <v>1950</v>
      </c>
      <c r="H1214">
        <v>1958</v>
      </c>
      <c r="I1214" t="s">
        <v>820</v>
      </c>
      <c r="J1214" t="s">
        <v>61</v>
      </c>
      <c r="K1214">
        <v>1934</v>
      </c>
      <c r="L1214">
        <v>2001</v>
      </c>
    </row>
    <row r="1215" spans="1:12" x14ac:dyDescent="0.25">
      <c r="A1215" t="s">
        <v>55</v>
      </c>
      <c r="B1215" t="s">
        <v>4111</v>
      </c>
      <c r="C1215" t="s">
        <v>50</v>
      </c>
      <c r="D1215" t="s">
        <v>68</v>
      </c>
      <c r="E1215" t="s">
        <v>4112</v>
      </c>
      <c r="F1215">
        <v>1962</v>
      </c>
      <c r="G1215">
        <v>1950</v>
      </c>
      <c r="H1215">
        <v>1950</v>
      </c>
      <c r="I1215" t="s">
        <v>4113</v>
      </c>
      <c r="J1215" t="s">
        <v>92</v>
      </c>
      <c r="K1215">
        <v>1918</v>
      </c>
      <c r="L1215">
        <v>1999</v>
      </c>
    </row>
    <row r="1216" spans="1:12" x14ac:dyDescent="0.25">
      <c r="A1216" t="s">
        <v>55</v>
      </c>
      <c r="B1216" t="s">
        <v>4114</v>
      </c>
      <c r="C1216" t="s">
        <v>50</v>
      </c>
      <c r="D1216" t="s">
        <v>585</v>
      </c>
      <c r="E1216" t="s">
        <v>4115</v>
      </c>
      <c r="F1216">
        <v>1975</v>
      </c>
      <c r="G1216">
        <v>1970</v>
      </c>
      <c r="H1216">
        <v>1974</v>
      </c>
      <c r="I1216" t="s">
        <v>4116</v>
      </c>
      <c r="K1216">
        <v>1951</v>
      </c>
      <c r="L1216">
        <v>0</v>
      </c>
    </row>
    <row r="1217" spans="1:12" x14ac:dyDescent="0.25">
      <c r="A1217" t="s">
        <v>55</v>
      </c>
      <c r="B1217" t="s">
        <v>4117</v>
      </c>
      <c r="C1217" t="s">
        <v>50</v>
      </c>
      <c r="D1217" t="s">
        <v>68</v>
      </c>
      <c r="E1217" t="s">
        <v>4118</v>
      </c>
      <c r="F1217">
        <v>1992</v>
      </c>
      <c r="G1217">
        <v>1970</v>
      </c>
      <c r="H1217">
        <v>1978</v>
      </c>
      <c r="I1217" t="s">
        <v>4119</v>
      </c>
      <c r="J1217" t="s">
        <v>61</v>
      </c>
      <c r="K1217">
        <v>1909</v>
      </c>
      <c r="L1217">
        <v>1992</v>
      </c>
    </row>
    <row r="1218" spans="1:12" x14ac:dyDescent="0.25">
      <c r="A1218" t="s">
        <v>55</v>
      </c>
      <c r="B1218" t="s">
        <v>4120</v>
      </c>
      <c r="C1218" t="s">
        <v>50</v>
      </c>
      <c r="D1218" t="s">
        <v>585</v>
      </c>
      <c r="E1218" t="s">
        <v>4121</v>
      </c>
      <c r="F1218">
        <v>1979</v>
      </c>
      <c r="G1218">
        <v>1970</v>
      </c>
      <c r="H1218">
        <v>1977</v>
      </c>
      <c r="I1218" t="s">
        <v>1583</v>
      </c>
      <c r="J1218" t="s">
        <v>4122</v>
      </c>
      <c r="K1218">
        <v>1934</v>
      </c>
      <c r="L1218">
        <v>0</v>
      </c>
    </row>
    <row r="1219" spans="1:12" x14ac:dyDescent="0.25">
      <c r="A1219" t="s">
        <v>55</v>
      </c>
      <c r="B1219" t="s">
        <v>4123</v>
      </c>
      <c r="C1219" t="s">
        <v>50</v>
      </c>
      <c r="D1219" t="s">
        <v>200</v>
      </c>
      <c r="E1219" t="s">
        <v>4124</v>
      </c>
      <c r="F1219">
        <v>1894</v>
      </c>
      <c r="G1219">
        <v>1880</v>
      </c>
      <c r="H1219">
        <v>1887</v>
      </c>
      <c r="I1219" t="s">
        <v>1287</v>
      </c>
      <c r="J1219" t="s">
        <v>229</v>
      </c>
      <c r="K1219">
        <v>1850</v>
      </c>
      <c r="L1219">
        <v>1909</v>
      </c>
    </row>
    <row r="1220" spans="1:12" x14ac:dyDescent="0.25">
      <c r="A1220" t="s">
        <v>55</v>
      </c>
      <c r="B1220" t="s">
        <v>4125</v>
      </c>
      <c r="C1220" t="s">
        <v>50</v>
      </c>
      <c r="D1220" t="s">
        <v>316</v>
      </c>
      <c r="E1220" t="s">
        <v>4126</v>
      </c>
      <c r="F1220">
        <v>1918</v>
      </c>
      <c r="G1220">
        <v>1910</v>
      </c>
      <c r="H1220">
        <v>1917</v>
      </c>
      <c r="I1220" t="s">
        <v>1231</v>
      </c>
      <c r="J1220" t="s">
        <v>61</v>
      </c>
      <c r="K1220">
        <v>1862</v>
      </c>
      <c r="L1220">
        <v>1931</v>
      </c>
    </row>
    <row r="1221" spans="1:12" x14ac:dyDescent="0.25">
      <c r="A1221" t="s">
        <v>48</v>
      </c>
      <c r="B1221" t="s">
        <v>4127</v>
      </c>
      <c r="C1221" t="s">
        <v>50</v>
      </c>
      <c r="D1221" t="s">
        <v>195</v>
      </c>
      <c r="E1221" t="s">
        <v>603</v>
      </c>
      <c r="F1221">
        <v>1997</v>
      </c>
      <c r="G1221">
        <v>1760</v>
      </c>
      <c r="H1221">
        <v>1765</v>
      </c>
      <c r="I1221" t="s">
        <v>106</v>
      </c>
      <c r="K1221">
        <v>0</v>
      </c>
      <c r="L1221">
        <v>0</v>
      </c>
    </row>
    <row r="1222" spans="1:12" x14ac:dyDescent="0.25">
      <c r="A1222" t="s">
        <v>55</v>
      </c>
      <c r="B1222" t="s">
        <v>4128</v>
      </c>
      <c r="C1222" t="s">
        <v>50</v>
      </c>
      <c r="D1222" t="s">
        <v>68</v>
      </c>
      <c r="E1222" t="s">
        <v>4129</v>
      </c>
      <c r="F1222">
        <v>1985</v>
      </c>
      <c r="G1222">
        <v>1710</v>
      </c>
      <c r="H1222">
        <v>1710</v>
      </c>
      <c r="I1222" t="s">
        <v>1102</v>
      </c>
      <c r="J1222" t="s">
        <v>385</v>
      </c>
      <c r="K1222">
        <v>1645</v>
      </c>
      <c r="L1222">
        <v>1718</v>
      </c>
    </row>
    <row r="1223" spans="1:12" x14ac:dyDescent="0.25">
      <c r="A1223" t="s">
        <v>55</v>
      </c>
      <c r="B1223" t="s">
        <v>4130</v>
      </c>
      <c r="C1223" t="s">
        <v>50</v>
      </c>
      <c r="D1223" t="s">
        <v>4131</v>
      </c>
      <c r="E1223" t="s">
        <v>4132</v>
      </c>
      <c r="F1223">
        <v>2013</v>
      </c>
      <c r="G1223">
        <v>2000</v>
      </c>
      <c r="H1223">
        <v>2007</v>
      </c>
      <c r="I1223" t="s">
        <v>4133</v>
      </c>
      <c r="J1223" t="s">
        <v>4134</v>
      </c>
      <c r="K1223">
        <v>1968</v>
      </c>
      <c r="L1223">
        <v>0</v>
      </c>
    </row>
    <row r="1224" spans="1:12" x14ac:dyDescent="0.25">
      <c r="A1224" t="s">
        <v>55</v>
      </c>
      <c r="B1224" t="s">
        <v>4135</v>
      </c>
      <c r="C1224" t="s">
        <v>50</v>
      </c>
      <c r="D1224" t="s">
        <v>1796</v>
      </c>
      <c r="E1224" t="s">
        <v>4136</v>
      </c>
      <c r="F1224">
        <v>1919</v>
      </c>
      <c r="G1224">
        <v>1880</v>
      </c>
      <c r="H1224">
        <v>1882</v>
      </c>
      <c r="I1224" t="s">
        <v>4137</v>
      </c>
      <c r="K1224">
        <v>1838</v>
      </c>
      <c r="L1224">
        <v>1918</v>
      </c>
    </row>
    <row r="1225" spans="1:12" x14ac:dyDescent="0.25">
      <c r="A1225" t="s">
        <v>55</v>
      </c>
      <c r="B1225" t="s">
        <v>4138</v>
      </c>
      <c r="C1225" t="s">
        <v>50</v>
      </c>
      <c r="D1225" t="s">
        <v>205</v>
      </c>
      <c r="E1225" t="s">
        <v>4139</v>
      </c>
      <c r="F1225">
        <v>1997</v>
      </c>
      <c r="G1225">
        <v>0</v>
      </c>
      <c r="H1225">
        <v>0</v>
      </c>
      <c r="I1225" t="s">
        <v>106</v>
      </c>
      <c r="J1225" t="s">
        <v>4140</v>
      </c>
      <c r="K1225">
        <v>1733</v>
      </c>
      <c r="L1225">
        <v>1794</v>
      </c>
    </row>
    <row r="1226" spans="1:12" x14ac:dyDescent="0.25">
      <c r="A1226" t="s">
        <v>55</v>
      </c>
      <c r="B1226" t="s">
        <v>4141</v>
      </c>
      <c r="C1226" t="s">
        <v>50</v>
      </c>
      <c r="D1226" t="s">
        <v>4142</v>
      </c>
      <c r="E1226" t="s">
        <v>4143</v>
      </c>
      <c r="F1226">
        <v>2008</v>
      </c>
      <c r="G1226">
        <v>1990</v>
      </c>
      <c r="H1226">
        <v>1997</v>
      </c>
      <c r="I1226" t="s">
        <v>419</v>
      </c>
      <c r="J1226" t="s">
        <v>4144</v>
      </c>
      <c r="K1226">
        <v>1962</v>
      </c>
      <c r="L1226">
        <v>0</v>
      </c>
    </row>
    <row r="1227" spans="1:12" x14ac:dyDescent="0.25">
      <c r="A1227" t="s">
        <v>55</v>
      </c>
      <c r="B1227" t="s">
        <v>4145</v>
      </c>
      <c r="C1227" t="s">
        <v>50</v>
      </c>
      <c r="D1227" t="s">
        <v>68</v>
      </c>
      <c r="E1227" t="s">
        <v>4146</v>
      </c>
      <c r="F1227">
        <v>1983</v>
      </c>
      <c r="G1227">
        <v>1860</v>
      </c>
      <c r="H1227">
        <v>1863</v>
      </c>
      <c r="I1227" t="s">
        <v>4147</v>
      </c>
      <c r="J1227" t="s">
        <v>102</v>
      </c>
      <c r="K1227">
        <v>1836</v>
      </c>
      <c r="L1227">
        <v>1893</v>
      </c>
    </row>
    <row r="1228" spans="1:12" x14ac:dyDescent="0.25">
      <c r="A1228" t="s">
        <v>55</v>
      </c>
      <c r="B1228" t="s">
        <v>4148</v>
      </c>
      <c r="C1228" t="s">
        <v>50</v>
      </c>
      <c r="D1228" t="s">
        <v>316</v>
      </c>
      <c r="E1228" t="s">
        <v>4149</v>
      </c>
      <c r="F1228">
        <v>1975</v>
      </c>
      <c r="G1228">
        <v>1970</v>
      </c>
      <c r="H1228">
        <v>1974</v>
      </c>
      <c r="I1228" t="s">
        <v>4116</v>
      </c>
      <c r="J1228" t="s">
        <v>2683</v>
      </c>
      <c r="K1228">
        <v>1947</v>
      </c>
      <c r="L1228">
        <v>2001</v>
      </c>
    </row>
    <row r="1229" spans="1:12" x14ac:dyDescent="0.25">
      <c r="A1229" t="s">
        <v>55</v>
      </c>
      <c r="B1229" t="s">
        <v>4150</v>
      </c>
      <c r="C1229" t="s">
        <v>50</v>
      </c>
      <c r="D1229" t="s">
        <v>4151</v>
      </c>
      <c r="E1229" t="s">
        <v>4152</v>
      </c>
      <c r="F1229">
        <v>2006</v>
      </c>
      <c r="G1229">
        <v>1970</v>
      </c>
      <c r="H1229">
        <v>1972</v>
      </c>
      <c r="I1229" t="s">
        <v>4153</v>
      </c>
      <c r="J1229" t="s">
        <v>4154</v>
      </c>
      <c r="K1229">
        <v>1936</v>
      </c>
      <c r="L1229">
        <v>2002</v>
      </c>
    </row>
    <row r="1230" spans="1:12" x14ac:dyDescent="0.25">
      <c r="A1230" t="s">
        <v>55</v>
      </c>
      <c r="B1230" t="s">
        <v>4155</v>
      </c>
      <c r="C1230" t="s">
        <v>50</v>
      </c>
      <c r="D1230" t="s">
        <v>215</v>
      </c>
      <c r="E1230" t="s">
        <v>4156</v>
      </c>
      <c r="F1230">
        <v>1994</v>
      </c>
      <c r="G1230">
        <v>1920</v>
      </c>
      <c r="H1230">
        <v>1924</v>
      </c>
      <c r="I1230" t="s">
        <v>4157</v>
      </c>
      <c r="J1230" t="s">
        <v>304</v>
      </c>
      <c r="K1230">
        <v>1887</v>
      </c>
      <c r="L1230">
        <v>1927</v>
      </c>
    </row>
    <row r="1231" spans="1:12" x14ac:dyDescent="0.25">
      <c r="A1231" t="s">
        <v>55</v>
      </c>
      <c r="B1231" t="s">
        <v>4158</v>
      </c>
      <c r="C1231" t="s">
        <v>50</v>
      </c>
      <c r="D1231" t="s">
        <v>68</v>
      </c>
      <c r="E1231" t="s">
        <v>4159</v>
      </c>
      <c r="F1231">
        <v>1981</v>
      </c>
      <c r="G1231">
        <v>1930</v>
      </c>
      <c r="H1231">
        <v>1932</v>
      </c>
      <c r="I1231" t="s">
        <v>4160</v>
      </c>
      <c r="J1231" t="s">
        <v>61</v>
      </c>
      <c r="K1231">
        <v>1905</v>
      </c>
      <c r="L1231">
        <v>1984</v>
      </c>
    </row>
    <row r="1232" spans="1:12" x14ac:dyDescent="0.25">
      <c r="A1232" t="s">
        <v>55</v>
      </c>
      <c r="B1232" t="s">
        <v>4161</v>
      </c>
      <c r="C1232" t="s">
        <v>50</v>
      </c>
      <c r="D1232" t="s">
        <v>68</v>
      </c>
      <c r="E1232" t="s">
        <v>4162</v>
      </c>
      <c r="F1232">
        <v>2000</v>
      </c>
      <c r="G1232">
        <v>1990</v>
      </c>
      <c r="H1232">
        <v>1996</v>
      </c>
      <c r="I1232" t="s">
        <v>3809</v>
      </c>
      <c r="J1232" t="s">
        <v>4163</v>
      </c>
      <c r="K1232">
        <v>1920</v>
      </c>
      <c r="L1232">
        <v>2004</v>
      </c>
    </row>
    <row r="1233" spans="1:12" x14ac:dyDescent="0.25">
      <c r="A1233" t="s">
        <v>55</v>
      </c>
      <c r="B1233" t="s">
        <v>4164</v>
      </c>
      <c r="C1233" t="s">
        <v>50</v>
      </c>
      <c r="D1233" t="s">
        <v>68</v>
      </c>
      <c r="E1233" t="s">
        <v>4165</v>
      </c>
      <c r="F1233">
        <v>1976</v>
      </c>
      <c r="G1233">
        <v>1910</v>
      </c>
      <c r="H1233">
        <v>1916</v>
      </c>
      <c r="I1233" t="s">
        <v>4166</v>
      </c>
      <c r="J1233" t="s">
        <v>577</v>
      </c>
      <c r="K1233">
        <v>1893</v>
      </c>
      <c r="L1233">
        <v>1959</v>
      </c>
    </row>
    <row r="1234" spans="1:12" x14ac:dyDescent="0.25">
      <c r="A1234" t="s">
        <v>55</v>
      </c>
      <c r="B1234" t="s">
        <v>4167</v>
      </c>
      <c r="C1234" t="s">
        <v>50</v>
      </c>
      <c r="D1234" t="s">
        <v>574</v>
      </c>
      <c r="E1234" t="s">
        <v>4168</v>
      </c>
      <c r="F1234">
        <v>1977</v>
      </c>
      <c r="G1234">
        <v>1970</v>
      </c>
      <c r="H1234">
        <v>1975</v>
      </c>
      <c r="I1234" t="s">
        <v>4169</v>
      </c>
      <c r="J1234" t="s">
        <v>4170</v>
      </c>
      <c r="K1234">
        <v>1938</v>
      </c>
      <c r="L1234">
        <v>0</v>
      </c>
    </row>
    <row r="1235" spans="1:12" x14ac:dyDescent="0.25">
      <c r="A1235" t="s">
        <v>55</v>
      </c>
      <c r="B1235" t="s">
        <v>4171</v>
      </c>
      <c r="C1235" t="s">
        <v>50</v>
      </c>
      <c r="D1235" t="s">
        <v>68</v>
      </c>
      <c r="E1235" t="s">
        <v>4172</v>
      </c>
      <c r="F1235">
        <v>1958</v>
      </c>
      <c r="G1235">
        <v>1940</v>
      </c>
      <c r="H1235">
        <v>1944</v>
      </c>
      <c r="I1235" t="s">
        <v>870</v>
      </c>
      <c r="K1235">
        <v>1912</v>
      </c>
      <c r="L1235">
        <v>1948</v>
      </c>
    </row>
    <row r="1236" spans="1:12" x14ac:dyDescent="0.25">
      <c r="A1236" t="s">
        <v>55</v>
      </c>
      <c r="B1236" t="s">
        <v>4173</v>
      </c>
      <c r="C1236" t="s">
        <v>50</v>
      </c>
      <c r="D1236" t="s">
        <v>879</v>
      </c>
      <c r="E1236" t="s">
        <v>4174</v>
      </c>
      <c r="F1236">
        <v>2012</v>
      </c>
      <c r="G1236">
        <v>2000</v>
      </c>
      <c r="H1236">
        <v>2006</v>
      </c>
      <c r="I1236" t="s">
        <v>688</v>
      </c>
      <c r="J1236" t="s">
        <v>3135</v>
      </c>
      <c r="K1236">
        <v>1969</v>
      </c>
      <c r="L1236">
        <v>0</v>
      </c>
    </row>
    <row r="1237" spans="1:12" x14ac:dyDescent="0.25">
      <c r="A1237" t="s">
        <v>48</v>
      </c>
      <c r="B1237" t="s">
        <v>4175</v>
      </c>
      <c r="C1237" t="s">
        <v>50</v>
      </c>
      <c r="D1237" t="s">
        <v>283</v>
      </c>
      <c r="E1237" t="s">
        <v>581</v>
      </c>
      <c r="F1237">
        <v>2004</v>
      </c>
      <c r="G1237">
        <v>1980</v>
      </c>
      <c r="H1237">
        <v>1985</v>
      </c>
      <c r="I1237" t="s">
        <v>1025</v>
      </c>
      <c r="K1237">
        <v>0</v>
      </c>
      <c r="L1237">
        <v>0</v>
      </c>
    </row>
    <row r="1238" spans="1:12" x14ac:dyDescent="0.25">
      <c r="A1238" t="s">
        <v>55</v>
      </c>
      <c r="B1238" t="s">
        <v>4176</v>
      </c>
      <c r="C1238" t="s">
        <v>50</v>
      </c>
      <c r="D1238" t="s">
        <v>68</v>
      </c>
      <c r="E1238" t="s">
        <v>4177</v>
      </c>
      <c r="F1238">
        <v>1999</v>
      </c>
      <c r="G1238">
        <v>1930</v>
      </c>
      <c r="H1238">
        <v>1930</v>
      </c>
      <c r="I1238" t="s">
        <v>4178</v>
      </c>
      <c r="J1238" t="s">
        <v>4179</v>
      </c>
      <c r="K1238">
        <v>1894</v>
      </c>
      <c r="L1238">
        <v>1951</v>
      </c>
    </row>
    <row r="1239" spans="1:12" x14ac:dyDescent="0.25">
      <c r="A1239" t="s">
        <v>48</v>
      </c>
      <c r="B1239" t="s">
        <v>4180</v>
      </c>
      <c r="C1239" t="s">
        <v>50</v>
      </c>
      <c r="D1239" t="s">
        <v>4181</v>
      </c>
      <c r="E1239" t="s">
        <v>4182</v>
      </c>
      <c r="F1239">
        <v>1979</v>
      </c>
      <c r="G1239">
        <v>1930</v>
      </c>
      <c r="H1239">
        <v>1939</v>
      </c>
      <c r="I1239" t="s">
        <v>4183</v>
      </c>
      <c r="J1239" t="s">
        <v>61</v>
      </c>
      <c r="K1239">
        <v>1904</v>
      </c>
      <c r="L1239">
        <v>1993</v>
      </c>
    </row>
    <row r="1240" spans="1:12" x14ac:dyDescent="0.25">
      <c r="A1240" t="s">
        <v>55</v>
      </c>
      <c r="B1240" t="s">
        <v>4184</v>
      </c>
      <c r="C1240" t="s">
        <v>50</v>
      </c>
      <c r="D1240" t="s">
        <v>68</v>
      </c>
      <c r="E1240" t="s">
        <v>4185</v>
      </c>
      <c r="F1240">
        <v>1936</v>
      </c>
      <c r="G1240">
        <v>1900</v>
      </c>
      <c r="H1240">
        <v>1902</v>
      </c>
      <c r="I1240" t="s">
        <v>4186</v>
      </c>
      <c r="J1240" t="s">
        <v>82</v>
      </c>
      <c r="K1240">
        <v>1841</v>
      </c>
      <c r="L1240">
        <v>1927</v>
      </c>
    </row>
    <row r="1241" spans="1:12" x14ac:dyDescent="0.25">
      <c r="A1241" t="s">
        <v>55</v>
      </c>
      <c r="B1241" t="s">
        <v>4187</v>
      </c>
      <c r="C1241" t="s">
        <v>50</v>
      </c>
      <c r="D1241" t="s">
        <v>200</v>
      </c>
      <c r="E1241" t="s">
        <v>4188</v>
      </c>
      <c r="F1241">
        <v>1899</v>
      </c>
      <c r="G1241">
        <v>1890</v>
      </c>
      <c r="H1241">
        <v>1898</v>
      </c>
      <c r="I1241" t="s">
        <v>4189</v>
      </c>
      <c r="J1241" t="s">
        <v>4190</v>
      </c>
      <c r="K1241">
        <v>1864</v>
      </c>
      <c r="L1241">
        <v>1898</v>
      </c>
    </row>
    <row r="1242" spans="1:12" x14ac:dyDescent="0.25">
      <c r="A1242" t="s">
        <v>55</v>
      </c>
      <c r="B1242" t="s">
        <v>4191</v>
      </c>
      <c r="C1242" t="s">
        <v>50</v>
      </c>
      <c r="D1242" t="s">
        <v>68</v>
      </c>
      <c r="E1242" t="s">
        <v>4192</v>
      </c>
      <c r="F1242">
        <v>2010</v>
      </c>
      <c r="G1242">
        <v>1920</v>
      </c>
      <c r="H1242">
        <v>1926</v>
      </c>
      <c r="I1242" t="s">
        <v>4193</v>
      </c>
      <c r="J1242" t="s">
        <v>1355</v>
      </c>
      <c r="K1242">
        <v>1893</v>
      </c>
      <c r="L1242">
        <v>1964</v>
      </c>
    </row>
    <row r="1243" spans="1:12" x14ac:dyDescent="0.25">
      <c r="A1243" t="s">
        <v>48</v>
      </c>
      <c r="B1243" t="s">
        <v>4194</v>
      </c>
      <c r="C1243" t="s">
        <v>50</v>
      </c>
      <c r="D1243" t="s">
        <v>4195</v>
      </c>
      <c r="E1243" t="s">
        <v>4196</v>
      </c>
      <c r="F1243">
        <v>1997</v>
      </c>
      <c r="G1243">
        <v>1990</v>
      </c>
      <c r="H1243">
        <v>1994</v>
      </c>
      <c r="I1243" t="s">
        <v>2863</v>
      </c>
      <c r="J1243" t="s">
        <v>719</v>
      </c>
      <c r="K1243">
        <v>1964</v>
      </c>
      <c r="L1243">
        <v>0</v>
      </c>
    </row>
    <row r="1244" spans="1:12" x14ac:dyDescent="0.25">
      <c r="A1244" t="s">
        <v>55</v>
      </c>
      <c r="B1244" t="s">
        <v>4197</v>
      </c>
      <c r="C1244" t="s">
        <v>50</v>
      </c>
      <c r="D1244" t="s">
        <v>4198</v>
      </c>
      <c r="E1244" t="s">
        <v>4199</v>
      </c>
      <c r="F1244">
        <v>2005</v>
      </c>
      <c r="G1244">
        <v>2000</v>
      </c>
      <c r="H1244">
        <v>2003</v>
      </c>
      <c r="I1244" t="s">
        <v>4200</v>
      </c>
      <c r="J1244" t="s">
        <v>4201</v>
      </c>
      <c r="K1244">
        <v>1957</v>
      </c>
      <c r="L1244">
        <v>0</v>
      </c>
    </row>
    <row r="1245" spans="1:12" x14ac:dyDescent="0.25">
      <c r="A1245" t="s">
        <v>55</v>
      </c>
      <c r="B1245" t="s">
        <v>4202</v>
      </c>
      <c r="C1245" t="s">
        <v>50</v>
      </c>
      <c r="D1245" t="s">
        <v>4203</v>
      </c>
      <c r="E1245" t="s">
        <v>4204</v>
      </c>
      <c r="F1245">
        <v>2010</v>
      </c>
      <c r="G1245">
        <v>2000</v>
      </c>
      <c r="H1245">
        <v>2009</v>
      </c>
      <c r="I1245" t="s">
        <v>4205</v>
      </c>
      <c r="J1245" t="s">
        <v>4206</v>
      </c>
      <c r="K1245">
        <v>1964</v>
      </c>
      <c r="L1245">
        <v>0</v>
      </c>
    </row>
    <row r="1246" spans="1:12" x14ac:dyDescent="0.25">
      <c r="A1246" t="s">
        <v>55</v>
      </c>
      <c r="B1246" t="s">
        <v>4207</v>
      </c>
      <c r="C1246" t="s">
        <v>50</v>
      </c>
      <c r="D1246" t="s">
        <v>68</v>
      </c>
      <c r="E1246" t="s">
        <v>4208</v>
      </c>
      <c r="F1246">
        <v>1931</v>
      </c>
      <c r="G1246">
        <v>1920</v>
      </c>
      <c r="H1246">
        <v>1929</v>
      </c>
      <c r="I1246" t="s">
        <v>4209</v>
      </c>
      <c r="J1246" t="s">
        <v>4210</v>
      </c>
      <c r="K1246">
        <v>1901</v>
      </c>
      <c r="L1246">
        <v>1975</v>
      </c>
    </row>
    <row r="1247" spans="1:12" x14ac:dyDescent="0.25">
      <c r="A1247" t="s">
        <v>55</v>
      </c>
      <c r="B1247" t="s">
        <v>4211</v>
      </c>
      <c r="C1247" t="s">
        <v>50</v>
      </c>
      <c r="D1247" t="s">
        <v>465</v>
      </c>
      <c r="E1247" t="s">
        <v>4212</v>
      </c>
      <c r="F1247">
        <v>2007</v>
      </c>
      <c r="G1247">
        <v>2000</v>
      </c>
      <c r="H1247">
        <v>2005</v>
      </c>
      <c r="I1247" t="s">
        <v>4213</v>
      </c>
      <c r="J1247" t="s">
        <v>901</v>
      </c>
      <c r="K1247">
        <v>1955</v>
      </c>
      <c r="L1247">
        <v>0</v>
      </c>
    </row>
    <row r="1248" spans="1:12" x14ac:dyDescent="0.25">
      <c r="A1248" t="s">
        <v>55</v>
      </c>
      <c r="B1248" t="s">
        <v>4214</v>
      </c>
      <c r="C1248" t="s">
        <v>50</v>
      </c>
      <c r="D1248" t="s">
        <v>4215</v>
      </c>
      <c r="E1248" t="s">
        <v>4216</v>
      </c>
      <c r="F1248">
        <v>2012</v>
      </c>
      <c r="G1248">
        <v>2000</v>
      </c>
      <c r="H1248">
        <v>2009</v>
      </c>
      <c r="I1248" t="s">
        <v>4217</v>
      </c>
      <c r="J1248" t="s">
        <v>281</v>
      </c>
      <c r="K1248">
        <v>1979</v>
      </c>
      <c r="L1248">
        <v>0</v>
      </c>
    </row>
    <row r="1249" spans="1:12" x14ac:dyDescent="0.25">
      <c r="A1249" t="s">
        <v>55</v>
      </c>
      <c r="B1249" t="s">
        <v>4218</v>
      </c>
      <c r="C1249" t="s">
        <v>50</v>
      </c>
      <c r="D1249" t="s">
        <v>4219</v>
      </c>
      <c r="E1249" t="s">
        <v>4220</v>
      </c>
      <c r="F1249">
        <v>2010</v>
      </c>
      <c r="G1249">
        <v>1990</v>
      </c>
      <c r="H1249">
        <v>1999</v>
      </c>
      <c r="I1249" t="s">
        <v>535</v>
      </c>
      <c r="J1249" t="s">
        <v>61</v>
      </c>
      <c r="K1249">
        <v>1960</v>
      </c>
      <c r="L1249">
        <v>0</v>
      </c>
    </row>
    <row r="1250" spans="1:12" x14ac:dyDescent="0.25">
      <c r="A1250" t="s">
        <v>55</v>
      </c>
      <c r="B1250" t="s">
        <v>4221</v>
      </c>
      <c r="C1250" t="s">
        <v>50</v>
      </c>
      <c r="D1250" t="s">
        <v>68</v>
      </c>
      <c r="E1250" t="s">
        <v>4222</v>
      </c>
      <c r="F1250">
        <v>1996</v>
      </c>
      <c r="G1250">
        <v>1970</v>
      </c>
      <c r="H1250">
        <v>1976</v>
      </c>
      <c r="I1250" t="s">
        <v>4223</v>
      </c>
      <c r="J1250" t="s">
        <v>607</v>
      </c>
      <c r="K1250">
        <v>1913</v>
      </c>
      <c r="L1250">
        <v>1980</v>
      </c>
    </row>
    <row r="1251" spans="1:12" x14ac:dyDescent="0.25">
      <c r="A1251" t="s">
        <v>55</v>
      </c>
      <c r="B1251" t="s">
        <v>4224</v>
      </c>
      <c r="C1251" t="s">
        <v>50</v>
      </c>
      <c r="D1251" t="s">
        <v>186</v>
      </c>
      <c r="E1251" t="s">
        <v>4225</v>
      </c>
      <c r="F1251">
        <v>1970</v>
      </c>
      <c r="G1251">
        <v>1910</v>
      </c>
      <c r="H1251">
        <v>1912</v>
      </c>
      <c r="I1251" t="s">
        <v>699</v>
      </c>
      <c r="J1251" t="s">
        <v>4226</v>
      </c>
      <c r="K1251">
        <v>1889</v>
      </c>
      <c r="L1251">
        <v>1927</v>
      </c>
    </row>
    <row r="1252" spans="1:12" x14ac:dyDescent="0.25">
      <c r="A1252" t="s">
        <v>55</v>
      </c>
      <c r="B1252" t="s">
        <v>4227</v>
      </c>
      <c r="C1252" t="s">
        <v>50</v>
      </c>
      <c r="D1252" t="s">
        <v>68</v>
      </c>
      <c r="E1252" t="s">
        <v>4228</v>
      </c>
      <c r="F1252">
        <v>1993</v>
      </c>
      <c r="G1252">
        <v>1920</v>
      </c>
      <c r="H1252">
        <v>1922</v>
      </c>
      <c r="I1252" t="s">
        <v>4229</v>
      </c>
      <c r="J1252" t="s">
        <v>1367</v>
      </c>
      <c r="K1252">
        <v>1902</v>
      </c>
      <c r="L1252">
        <v>1971</v>
      </c>
    </row>
    <row r="1253" spans="1:12" x14ac:dyDescent="0.25">
      <c r="A1253" t="s">
        <v>55</v>
      </c>
      <c r="B1253" t="s">
        <v>4230</v>
      </c>
      <c r="C1253" t="s">
        <v>50</v>
      </c>
      <c r="D1253" t="s">
        <v>68</v>
      </c>
      <c r="E1253" t="s">
        <v>4231</v>
      </c>
      <c r="F1253">
        <v>1982</v>
      </c>
      <c r="G1253">
        <v>1880</v>
      </c>
      <c r="H1253">
        <v>1882</v>
      </c>
      <c r="I1253" t="s">
        <v>75</v>
      </c>
      <c r="J1253" t="s">
        <v>4232</v>
      </c>
      <c r="K1253">
        <v>1859</v>
      </c>
      <c r="L1253">
        <v>1930</v>
      </c>
    </row>
    <row r="1254" spans="1:12" x14ac:dyDescent="0.25">
      <c r="A1254" t="s">
        <v>55</v>
      </c>
      <c r="B1254" t="s">
        <v>4234</v>
      </c>
      <c r="C1254" t="s">
        <v>50</v>
      </c>
      <c r="D1254" t="s">
        <v>540</v>
      </c>
      <c r="E1254" t="s">
        <v>4235</v>
      </c>
      <c r="F1254">
        <v>1994</v>
      </c>
      <c r="G1254">
        <v>1960</v>
      </c>
      <c r="H1254">
        <v>1962</v>
      </c>
      <c r="I1254" t="s">
        <v>4157</v>
      </c>
      <c r="J1254" t="s">
        <v>4236</v>
      </c>
      <c r="K1254">
        <v>1912</v>
      </c>
      <c r="L1254">
        <v>1987</v>
      </c>
    </row>
    <row r="1255" spans="1:12" x14ac:dyDescent="0.25">
      <c r="A1255" t="s">
        <v>55</v>
      </c>
      <c r="B1255" t="s">
        <v>4237</v>
      </c>
      <c r="C1255" t="s">
        <v>50</v>
      </c>
      <c r="D1255" t="s">
        <v>68</v>
      </c>
      <c r="E1255" t="s">
        <v>705</v>
      </c>
      <c r="F1255">
        <v>1976</v>
      </c>
      <c r="G1255">
        <v>1920</v>
      </c>
      <c r="H1255">
        <v>1926</v>
      </c>
      <c r="I1255" t="s">
        <v>4238</v>
      </c>
      <c r="J1255" t="s">
        <v>569</v>
      </c>
      <c r="K1255">
        <v>1892</v>
      </c>
      <c r="L1255">
        <v>1982</v>
      </c>
    </row>
    <row r="1256" spans="1:12" x14ac:dyDescent="0.25">
      <c r="A1256" t="s">
        <v>55</v>
      </c>
      <c r="B1256" t="s">
        <v>4239</v>
      </c>
      <c r="C1256" t="s">
        <v>50</v>
      </c>
      <c r="D1256" t="s">
        <v>769</v>
      </c>
      <c r="E1256" t="s">
        <v>4240</v>
      </c>
      <c r="F1256">
        <v>1997</v>
      </c>
      <c r="G1256">
        <v>0</v>
      </c>
      <c r="H1256">
        <v>0</v>
      </c>
      <c r="I1256" t="s">
        <v>106</v>
      </c>
      <c r="J1256" t="s">
        <v>2982</v>
      </c>
      <c r="K1256">
        <v>1640</v>
      </c>
      <c r="L1256">
        <v>1709</v>
      </c>
    </row>
    <row r="1257" spans="1:12" x14ac:dyDescent="0.25">
      <c r="A1257" t="s">
        <v>55</v>
      </c>
      <c r="B1257" t="s">
        <v>4241</v>
      </c>
      <c r="C1257" t="s">
        <v>50</v>
      </c>
      <c r="D1257" t="s">
        <v>1015</v>
      </c>
      <c r="E1257" t="s">
        <v>4242</v>
      </c>
      <c r="F1257">
        <v>1988</v>
      </c>
      <c r="G1257">
        <v>1940</v>
      </c>
      <c r="H1257">
        <v>1947</v>
      </c>
      <c r="I1257" t="s">
        <v>4243</v>
      </c>
      <c r="J1257" t="s">
        <v>4244</v>
      </c>
      <c r="K1257">
        <v>1914</v>
      </c>
      <c r="L1257">
        <v>0</v>
      </c>
    </row>
    <row r="1258" spans="1:12" x14ac:dyDescent="0.25">
      <c r="A1258" t="s">
        <v>55</v>
      </c>
      <c r="B1258" t="s">
        <v>4245</v>
      </c>
      <c r="C1258" t="s">
        <v>50</v>
      </c>
      <c r="D1258" t="s">
        <v>4246</v>
      </c>
      <c r="E1258" t="s">
        <v>4247</v>
      </c>
      <c r="F1258">
        <v>2013</v>
      </c>
      <c r="G1258">
        <v>1970</v>
      </c>
      <c r="H1258">
        <v>1971</v>
      </c>
      <c r="I1258" t="s">
        <v>4248</v>
      </c>
      <c r="J1258" t="s">
        <v>1504</v>
      </c>
      <c r="K1258">
        <v>1936</v>
      </c>
      <c r="L1258">
        <v>0</v>
      </c>
    </row>
    <row r="1259" spans="1:12" x14ac:dyDescent="0.25">
      <c r="A1259" t="s">
        <v>55</v>
      </c>
      <c r="B1259" t="s">
        <v>4249</v>
      </c>
      <c r="C1259" t="s">
        <v>50</v>
      </c>
      <c r="D1259" t="s">
        <v>68</v>
      </c>
      <c r="E1259" t="s">
        <v>4208</v>
      </c>
      <c r="F1259">
        <v>1892</v>
      </c>
      <c r="G1259">
        <v>1890</v>
      </c>
      <c r="H1259">
        <v>1892</v>
      </c>
      <c r="I1259" t="s">
        <v>2199</v>
      </c>
      <c r="J1259" t="s">
        <v>61</v>
      </c>
      <c r="K1259">
        <v>1858</v>
      </c>
      <c r="L1259">
        <v>1919</v>
      </c>
    </row>
    <row r="1260" spans="1:12" x14ac:dyDescent="0.25">
      <c r="A1260" t="s">
        <v>55</v>
      </c>
      <c r="B1260" t="s">
        <v>4250</v>
      </c>
      <c r="C1260" t="s">
        <v>50</v>
      </c>
      <c r="D1260" t="s">
        <v>205</v>
      </c>
      <c r="E1260" t="s">
        <v>4251</v>
      </c>
      <c r="F1260">
        <v>1997</v>
      </c>
      <c r="G1260">
        <v>1770</v>
      </c>
      <c r="H1260">
        <v>1777</v>
      </c>
      <c r="I1260" t="s">
        <v>106</v>
      </c>
      <c r="J1260" t="s">
        <v>4252</v>
      </c>
      <c r="K1260">
        <v>1737</v>
      </c>
      <c r="L1260">
        <v>1807</v>
      </c>
    </row>
    <row r="1261" spans="1:12" x14ac:dyDescent="0.25">
      <c r="A1261" t="s">
        <v>55</v>
      </c>
      <c r="B1261" t="s">
        <v>4253</v>
      </c>
      <c r="C1261" t="s">
        <v>50</v>
      </c>
      <c r="D1261" t="s">
        <v>4254</v>
      </c>
      <c r="E1261" t="s">
        <v>4255</v>
      </c>
      <c r="F1261">
        <v>1997</v>
      </c>
      <c r="G1261">
        <v>0</v>
      </c>
      <c r="H1261">
        <v>0</v>
      </c>
      <c r="I1261" t="s">
        <v>106</v>
      </c>
      <c r="J1261" t="s">
        <v>61</v>
      </c>
      <c r="K1261">
        <v>1818</v>
      </c>
      <c r="L1261">
        <v>1910</v>
      </c>
    </row>
    <row r="1262" spans="1:12" x14ac:dyDescent="0.25">
      <c r="A1262" t="s">
        <v>55</v>
      </c>
      <c r="B1262" t="s">
        <v>4256</v>
      </c>
      <c r="C1262" t="s">
        <v>50</v>
      </c>
      <c r="D1262" t="s">
        <v>4257</v>
      </c>
      <c r="E1262" t="s">
        <v>4258</v>
      </c>
      <c r="F1262">
        <v>2012</v>
      </c>
      <c r="G1262">
        <v>2010</v>
      </c>
      <c r="H1262">
        <v>2011</v>
      </c>
      <c r="I1262" t="s">
        <v>2091</v>
      </c>
      <c r="J1262" t="s">
        <v>369</v>
      </c>
      <c r="K1262">
        <v>1978</v>
      </c>
      <c r="L1262">
        <v>0</v>
      </c>
    </row>
    <row r="1263" spans="1:12" x14ac:dyDescent="0.25">
      <c r="A1263" t="s">
        <v>55</v>
      </c>
      <c r="B1263" t="s">
        <v>4259</v>
      </c>
      <c r="C1263" t="s">
        <v>50</v>
      </c>
      <c r="D1263" t="s">
        <v>4260</v>
      </c>
      <c r="E1263" t="s">
        <v>4261</v>
      </c>
      <c r="F1263">
        <v>1965</v>
      </c>
      <c r="G1263">
        <v>1960</v>
      </c>
      <c r="H1263">
        <v>1965</v>
      </c>
      <c r="I1263" t="s">
        <v>542</v>
      </c>
      <c r="J1263" t="s">
        <v>87</v>
      </c>
      <c r="K1263">
        <v>1924</v>
      </c>
      <c r="L1263">
        <v>0</v>
      </c>
    </row>
    <row r="1264" spans="1:12" x14ac:dyDescent="0.25">
      <c r="A1264" t="s">
        <v>55</v>
      </c>
      <c r="B1264" t="s">
        <v>4262</v>
      </c>
      <c r="C1264" t="s">
        <v>50</v>
      </c>
      <c r="D1264" t="s">
        <v>200</v>
      </c>
      <c r="E1264" t="s">
        <v>4263</v>
      </c>
      <c r="F1264">
        <v>1847</v>
      </c>
      <c r="G1264">
        <v>1830</v>
      </c>
      <c r="H1264">
        <v>1839</v>
      </c>
      <c r="I1264" t="s">
        <v>233</v>
      </c>
      <c r="J1264" t="s">
        <v>4264</v>
      </c>
      <c r="K1264">
        <v>1806</v>
      </c>
      <c r="L1264">
        <v>1885</v>
      </c>
    </row>
    <row r="1265" spans="1:12" x14ac:dyDescent="0.25">
      <c r="A1265" t="s">
        <v>55</v>
      </c>
      <c r="B1265" t="s">
        <v>4265</v>
      </c>
      <c r="C1265" t="s">
        <v>50</v>
      </c>
      <c r="D1265" t="s">
        <v>68</v>
      </c>
      <c r="E1265" t="s">
        <v>4266</v>
      </c>
      <c r="F1265">
        <v>1967</v>
      </c>
      <c r="G1265">
        <v>1930</v>
      </c>
      <c r="H1265">
        <v>1939</v>
      </c>
      <c r="I1265" t="s">
        <v>4267</v>
      </c>
      <c r="J1265" t="s">
        <v>61</v>
      </c>
      <c r="K1265">
        <v>1909</v>
      </c>
      <c r="L1265">
        <v>1948</v>
      </c>
    </row>
    <row r="1266" spans="1:12" x14ac:dyDescent="0.25">
      <c r="A1266" t="s">
        <v>55</v>
      </c>
      <c r="B1266" t="s">
        <v>4268</v>
      </c>
      <c r="C1266" t="s">
        <v>264</v>
      </c>
      <c r="D1266" t="s">
        <v>585</v>
      </c>
      <c r="E1266" t="s">
        <v>4269</v>
      </c>
      <c r="F1266">
        <v>1988</v>
      </c>
      <c r="G1266">
        <v>0</v>
      </c>
      <c r="H1266">
        <v>0</v>
      </c>
      <c r="I1266" t="s">
        <v>1182</v>
      </c>
      <c r="J1266" t="s">
        <v>528</v>
      </c>
      <c r="K1266">
        <v>1778</v>
      </c>
      <c r="L1266">
        <v>1843</v>
      </c>
    </row>
    <row r="1267" spans="1:12" x14ac:dyDescent="0.25">
      <c r="A1267" t="s">
        <v>55</v>
      </c>
      <c r="B1267" t="s">
        <v>4270</v>
      </c>
      <c r="C1267" t="s">
        <v>50</v>
      </c>
      <c r="D1267" t="s">
        <v>4271</v>
      </c>
      <c r="E1267" t="s">
        <v>4272</v>
      </c>
      <c r="F1267">
        <v>1970</v>
      </c>
      <c r="G1267">
        <v>1960</v>
      </c>
      <c r="H1267">
        <v>1967</v>
      </c>
      <c r="I1267" t="s">
        <v>699</v>
      </c>
      <c r="J1267" t="s">
        <v>588</v>
      </c>
      <c r="K1267">
        <v>1937</v>
      </c>
      <c r="L1267">
        <v>0</v>
      </c>
    </row>
    <row r="1268" spans="1:12" x14ac:dyDescent="0.25">
      <c r="A1268" t="s">
        <v>55</v>
      </c>
      <c r="B1268" t="s">
        <v>4273</v>
      </c>
      <c r="C1268" t="s">
        <v>50</v>
      </c>
      <c r="D1268" t="s">
        <v>68</v>
      </c>
      <c r="E1268" t="s">
        <v>4274</v>
      </c>
      <c r="F1268">
        <v>1974</v>
      </c>
      <c r="G1268">
        <v>1840</v>
      </c>
      <c r="H1268">
        <v>1841</v>
      </c>
      <c r="I1268" t="s">
        <v>744</v>
      </c>
      <c r="J1268" t="s">
        <v>2657</v>
      </c>
      <c r="K1268">
        <v>1813</v>
      </c>
      <c r="L1268">
        <v>1882</v>
      </c>
    </row>
    <row r="1269" spans="1:12" x14ac:dyDescent="0.25">
      <c r="A1269" t="s">
        <v>55</v>
      </c>
      <c r="B1269" t="s">
        <v>4276</v>
      </c>
      <c r="C1269" t="s">
        <v>50</v>
      </c>
      <c r="D1269" t="s">
        <v>186</v>
      </c>
      <c r="E1269" t="s">
        <v>4277</v>
      </c>
      <c r="F1269">
        <v>1989</v>
      </c>
      <c r="G1269">
        <v>1980</v>
      </c>
      <c r="H1269">
        <v>1988</v>
      </c>
      <c r="I1269" t="s">
        <v>4278</v>
      </c>
      <c r="J1269" t="s">
        <v>641</v>
      </c>
      <c r="K1269">
        <v>1943</v>
      </c>
      <c r="L1269">
        <v>0</v>
      </c>
    </row>
    <row r="1270" spans="1:12" x14ac:dyDescent="0.25">
      <c r="A1270" t="s">
        <v>55</v>
      </c>
      <c r="B1270" t="s">
        <v>4279</v>
      </c>
      <c r="C1270" t="s">
        <v>50</v>
      </c>
      <c r="D1270" t="s">
        <v>68</v>
      </c>
      <c r="E1270" t="s">
        <v>4280</v>
      </c>
      <c r="F1270">
        <v>1936</v>
      </c>
      <c r="G1270">
        <v>1930</v>
      </c>
      <c r="H1270">
        <v>1936</v>
      </c>
      <c r="I1270" t="s">
        <v>4281</v>
      </c>
      <c r="J1270" t="s">
        <v>61</v>
      </c>
      <c r="K1270">
        <v>1869</v>
      </c>
      <c r="L1270">
        <v>1957</v>
      </c>
    </row>
    <row r="1271" spans="1:12" x14ac:dyDescent="0.25">
      <c r="A1271" t="s">
        <v>55</v>
      </c>
      <c r="B1271" t="s">
        <v>4282</v>
      </c>
      <c r="C1271" t="s">
        <v>50</v>
      </c>
      <c r="D1271" t="s">
        <v>68</v>
      </c>
      <c r="E1271" t="s">
        <v>4283</v>
      </c>
      <c r="F1271">
        <v>1994</v>
      </c>
      <c r="G1271">
        <v>1920</v>
      </c>
      <c r="H1271">
        <v>1926</v>
      </c>
      <c r="I1271" t="s">
        <v>3843</v>
      </c>
      <c r="J1271" t="s">
        <v>373</v>
      </c>
      <c r="K1271">
        <v>1902</v>
      </c>
      <c r="L1271">
        <v>1984</v>
      </c>
    </row>
    <row r="1272" spans="1:12" x14ac:dyDescent="0.25">
      <c r="A1272" t="s">
        <v>55</v>
      </c>
      <c r="B1272" t="s">
        <v>4284</v>
      </c>
      <c r="C1272" t="s">
        <v>50</v>
      </c>
      <c r="D1272" t="s">
        <v>68</v>
      </c>
      <c r="E1272" t="s">
        <v>4285</v>
      </c>
      <c r="F1272">
        <v>1894</v>
      </c>
      <c r="G1272">
        <v>1880</v>
      </c>
      <c r="H1272">
        <v>1881</v>
      </c>
      <c r="I1272" t="s">
        <v>1287</v>
      </c>
      <c r="J1272" t="s">
        <v>1280</v>
      </c>
      <c r="K1272">
        <v>1832</v>
      </c>
      <c r="L1272">
        <v>1891</v>
      </c>
    </row>
    <row r="1273" spans="1:12" x14ac:dyDescent="0.25">
      <c r="A1273" t="s">
        <v>55</v>
      </c>
      <c r="B1273" t="s">
        <v>4286</v>
      </c>
      <c r="C1273" t="s">
        <v>50</v>
      </c>
      <c r="D1273" t="s">
        <v>1364</v>
      </c>
      <c r="E1273" t="s">
        <v>4287</v>
      </c>
      <c r="F1273">
        <v>2005</v>
      </c>
      <c r="G1273">
        <v>1950</v>
      </c>
      <c r="H1273">
        <v>1955</v>
      </c>
      <c r="I1273" t="s">
        <v>804</v>
      </c>
      <c r="J1273" t="s">
        <v>4288</v>
      </c>
      <c r="K1273">
        <v>1884</v>
      </c>
      <c r="L1273">
        <v>1978</v>
      </c>
    </row>
    <row r="1274" spans="1:12" x14ac:dyDescent="0.25">
      <c r="A1274" t="s">
        <v>48</v>
      </c>
      <c r="B1274" t="s">
        <v>4289</v>
      </c>
      <c r="C1274" t="s">
        <v>50</v>
      </c>
      <c r="D1274" t="s">
        <v>2479</v>
      </c>
      <c r="E1274" t="s">
        <v>4290</v>
      </c>
      <c r="F1274">
        <v>2003</v>
      </c>
      <c r="G1274">
        <v>1980</v>
      </c>
      <c r="H1274">
        <v>1986</v>
      </c>
      <c r="I1274" t="s">
        <v>4291</v>
      </c>
      <c r="J1274" t="s">
        <v>4292</v>
      </c>
      <c r="K1274">
        <v>1945</v>
      </c>
      <c r="L1274">
        <v>0</v>
      </c>
    </row>
    <row r="1275" spans="1:12" x14ac:dyDescent="0.25">
      <c r="A1275" t="s">
        <v>55</v>
      </c>
      <c r="B1275" t="s">
        <v>4293</v>
      </c>
      <c r="C1275" t="s">
        <v>50</v>
      </c>
      <c r="D1275" t="s">
        <v>4294</v>
      </c>
      <c r="E1275" t="s">
        <v>4295</v>
      </c>
      <c r="F1275">
        <v>2008</v>
      </c>
      <c r="G1275">
        <v>1980</v>
      </c>
      <c r="H1275">
        <v>1989</v>
      </c>
      <c r="I1275" t="s">
        <v>4296</v>
      </c>
      <c r="J1275" t="s">
        <v>4297</v>
      </c>
      <c r="K1275">
        <v>1925</v>
      </c>
      <c r="L1275">
        <v>2006</v>
      </c>
    </row>
    <row r="1276" spans="1:12" x14ac:dyDescent="0.25">
      <c r="A1276" t="s">
        <v>48</v>
      </c>
      <c r="B1276" t="s">
        <v>4298</v>
      </c>
      <c r="C1276" t="s">
        <v>50</v>
      </c>
      <c r="D1276" t="s">
        <v>4299</v>
      </c>
      <c r="E1276" t="s">
        <v>4300</v>
      </c>
      <c r="F1276">
        <v>1996</v>
      </c>
      <c r="G1276">
        <v>1990</v>
      </c>
      <c r="H1276">
        <v>1994</v>
      </c>
      <c r="I1276" t="s">
        <v>4301</v>
      </c>
      <c r="J1276" t="s">
        <v>4302</v>
      </c>
      <c r="K1276">
        <v>1956</v>
      </c>
      <c r="L1276">
        <v>0</v>
      </c>
    </row>
    <row r="1277" spans="1:12" x14ac:dyDescent="0.25">
      <c r="A1277" t="s">
        <v>48</v>
      </c>
      <c r="B1277" t="s">
        <v>4303</v>
      </c>
      <c r="C1277" t="s">
        <v>50</v>
      </c>
      <c r="D1277" t="s">
        <v>283</v>
      </c>
      <c r="E1277" t="s">
        <v>4304</v>
      </c>
      <c r="F1277">
        <v>2013</v>
      </c>
      <c r="G1277">
        <v>2010</v>
      </c>
      <c r="H1277">
        <v>2011</v>
      </c>
      <c r="I1277" t="s">
        <v>4305</v>
      </c>
      <c r="J1277" t="s">
        <v>61</v>
      </c>
      <c r="K1277">
        <v>1978</v>
      </c>
      <c r="L1277">
        <v>0</v>
      </c>
    </row>
    <row r="1278" spans="1:12" x14ac:dyDescent="0.25">
      <c r="A1278" t="s">
        <v>55</v>
      </c>
      <c r="B1278" t="s">
        <v>4306</v>
      </c>
      <c r="C1278" t="s">
        <v>50</v>
      </c>
      <c r="D1278" t="s">
        <v>4307</v>
      </c>
      <c r="E1278" t="s">
        <v>4308</v>
      </c>
      <c r="F1278">
        <v>1965</v>
      </c>
      <c r="G1278">
        <v>1910</v>
      </c>
      <c r="H1278">
        <v>1919</v>
      </c>
      <c r="I1278" t="s">
        <v>542</v>
      </c>
      <c r="J1278" t="s">
        <v>2096</v>
      </c>
      <c r="K1278">
        <v>1885</v>
      </c>
      <c r="L1278">
        <v>1959</v>
      </c>
    </row>
    <row r="1279" spans="1:12" x14ac:dyDescent="0.25">
      <c r="A1279" t="s">
        <v>55</v>
      </c>
      <c r="B1279" t="s">
        <v>4309</v>
      </c>
      <c r="C1279" t="s">
        <v>50</v>
      </c>
      <c r="D1279" t="s">
        <v>68</v>
      </c>
      <c r="E1279" t="s">
        <v>4310</v>
      </c>
      <c r="F1279">
        <v>1982</v>
      </c>
      <c r="G1279">
        <v>1770</v>
      </c>
      <c r="H1279">
        <v>1772</v>
      </c>
      <c r="I1279" t="s">
        <v>75</v>
      </c>
      <c r="J1279" t="s">
        <v>3324</v>
      </c>
      <c r="K1279">
        <v>1723</v>
      </c>
      <c r="L1279">
        <v>1798</v>
      </c>
    </row>
    <row r="1280" spans="1:12" x14ac:dyDescent="0.25">
      <c r="A1280" t="s">
        <v>55</v>
      </c>
      <c r="B1280" t="s">
        <v>4311</v>
      </c>
      <c r="C1280" t="s">
        <v>50</v>
      </c>
      <c r="D1280" t="s">
        <v>68</v>
      </c>
      <c r="E1280" t="s">
        <v>4312</v>
      </c>
      <c r="F1280">
        <v>1999</v>
      </c>
      <c r="G1280">
        <v>1730</v>
      </c>
      <c r="H1280">
        <v>1734</v>
      </c>
      <c r="I1280" t="s">
        <v>4313</v>
      </c>
      <c r="K1280">
        <v>1698</v>
      </c>
      <c r="L1280">
        <v>1737</v>
      </c>
    </row>
    <row r="1281" spans="1:12" x14ac:dyDescent="0.25">
      <c r="A1281" t="s">
        <v>55</v>
      </c>
      <c r="B1281" t="s">
        <v>4314</v>
      </c>
      <c r="C1281" t="s">
        <v>214</v>
      </c>
      <c r="D1281" t="s">
        <v>68</v>
      </c>
      <c r="E1281" t="s">
        <v>4315</v>
      </c>
      <c r="F1281">
        <v>1978</v>
      </c>
      <c r="G1281">
        <v>1700</v>
      </c>
      <c r="H1281">
        <v>1700</v>
      </c>
      <c r="I1281" t="s">
        <v>4316</v>
      </c>
      <c r="J1281" t="s">
        <v>3324</v>
      </c>
      <c r="K1281">
        <v>1640</v>
      </c>
      <c r="L1281">
        <v>1720</v>
      </c>
    </row>
    <row r="1282" spans="1:12" x14ac:dyDescent="0.25">
      <c r="A1282" t="s">
        <v>55</v>
      </c>
      <c r="B1282" t="s">
        <v>4317</v>
      </c>
      <c r="C1282" t="s">
        <v>50</v>
      </c>
      <c r="D1282" t="s">
        <v>3374</v>
      </c>
      <c r="E1282" t="s">
        <v>4318</v>
      </c>
      <c r="F1282">
        <v>2001</v>
      </c>
      <c r="G1282">
        <v>1950</v>
      </c>
      <c r="H1282">
        <v>1952</v>
      </c>
      <c r="I1282" t="s">
        <v>4319</v>
      </c>
      <c r="J1282" t="s">
        <v>61</v>
      </c>
      <c r="K1282">
        <v>1922</v>
      </c>
      <c r="L1282">
        <v>2011</v>
      </c>
    </row>
    <row r="1283" spans="1:12" x14ac:dyDescent="0.25">
      <c r="A1283" t="s">
        <v>55</v>
      </c>
      <c r="B1283" t="s">
        <v>4320</v>
      </c>
      <c r="C1283" t="s">
        <v>50</v>
      </c>
      <c r="D1283" t="s">
        <v>222</v>
      </c>
      <c r="E1283" t="s">
        <v>603</v>
      </c>
      <c r="F1283">
        <v>1997</v>
      </c>
      <c r="G1283">
        <v>0</v>
      </c>
      <c r="H1283">
        <v>0</v>
      </c>
      <c r="I1283" t="s">
        <v>106</v>
      </c>
      <c r="J1283" t="s">
        <v>682</v>
      </c>
      <c r="K1283">
        <v>1751</v>
      </c>
      <c r="L1283">
        <v>1801</v>
      </c>
    </row>
    <row r="1284" spans="1:12" x14ac:dyDescent="0.25">
      <c r="A1284" t="s">
        <v>55</v>
      </c>
      <c r="B1284" t="s">
        <v>4321</v>
      </c>
      <c r="C1284" t="s">
        <v>50</v>
      </c>
      <c r="D1284" t="s">
        <v>68</v>
      </c>
      <c r="E1284" t="s">
        <v>4322</v>
      </c>
      <c r="F1284">
        <v>1930</v>
      </c>
      <c r="G1284">
        <v>1900</v>
      </c>
      <c r="H1284">
        <v>1906</v>
      </c>
      <c r="I1284" t="s">
        <v>3788</v>
      </c>
      <c r="J1284" t="s">
        <v>3187</v>
      </c>
      <c r="K1284">
        <v>1864</v>
      </c>
      <c r="L1284">
        <v>1916</v>
      </c>
    </row>
    <row r="1285" spans="1:12" x14ac:dyDescent="0.25">
      <c r="A1285" t="s">
        <v>55</v>
      </c>
      <c r="B1285" t="s">
        <v>4323</v>
      </c>
      <c r="C1285" t="s">
        <v>50</v>
      </c>
      <c r="D1285" t="s">
        <v>1852</v>
      </c>
      <c r="E1285" t="s">
        <v>4324</v>
      </c>
      <c r="F1285">
        <v>2008</v>
      </c>
      <c r="G1285">
        <v>1990</v>
      </c>
      <c r="H1285">
        <v>1995</v>
      </c>
      <c r="I1285" t="s">
        <v>4325</v>
      </c>
      <c r="J1285" t="s">
        <v>66</v>
      </c>
      <c r="K1285">
        <v>1943</v>
      </c>
      <c r="L1285">
        <v>0</v>
      </c>
    </row>
    <row r="1286" spans="1:12" x14ac:dyDescent="0.25">
      <c r="A1286" t="s">
        <v>55</v>
      </c>
      <c r="B1286" t="s">
        <v>4326</v>
      </c>
      <c r="C1286" t="s">
        <v>50</v>
      </c>
      <c r="D1286" t="s">
        <v>68</v>
      </c>
      <c r="E1286" t="s">
        <v>4327</v>
      </c>
      <c r="F1286">
        <v>1946</v>
      </c>
      <c r="G1286">
        <v>0</v>
      </c>
      <c r="H1286">
        <v>0</v>
      </c>
      <c r="I1286" t="s">
        <v>4328</v>
      </c>
      <c r="K1286">
        <v>1795</v>
      </c>
      <c r="L1286">
        <v>1868</v>
      </c>
    </row>
    <row r="1287" spans="1:12" x14ac:dyDescent="0.25">
      <c r="A1287" t="s">
        <v>55</v>
      </c>
      <c r="B1287" t="s">
        <v>4329</v>
      </c>
      <c r="C1287" t="s">
        <v>50</v>
      </c>
      <c r="D1287" t="s">
        <v>68</v>
      </c>
      <c r="E1287" t="s">
        <v>4330</v>
      </c>
      <c r="F1287">
        <v>1909</v>
      </c>
      <c r="G1287">
        <v>1790</v>
      </c>
      <c r="H1287">
        <v>1797</v>
      </c>
      <c r="I1287" t="s">
        <v>4331</v>
      </c>
      <c r="K1287">
        <v>1790</v>
      </c>
      <c r="L1287">
        <v>1804</v>
      </c>
    </row>
    <row r="1288" spans="1:12" x14ac:dyDescent="0.25">
      <c r="A1288" t="s">
        <v>48</v>
      </c>
      <c r="B1288" t="s">
        <v>4332</v>
      </c>
      <c r="C1288" t="s">
        <v>50</v>
      </c>
      <c r="D1288" t="s">
        <v>4333</v>
      </c>
      <c r="E1288" t="s">
        <v>4334</v>
      </c>
      <c r="F1288">
        <v>2007</v>
      </c>
      <c r="G1288">
        <v>1990</v>
      </c>
      <c r="H1288">
        <v>1996</v>
      </c>
      <c r="I1288" t="s">
        <v>490</v>
      </c>
      <c r="J1288" t="s">
        <v>1905</v>
      </c>
      <c r="K1288">
        <v>1963</v>
      </c>
      <c r="L1288">
        <v>0</v>
      </c>
    </row>
    <row r="1289" spans="1:12" x14ac:dyDescent="0.25">
      <c r="A1289" t="s">
        <v>55</v>
      </c>
      <c r="B1289" t="s">
        <v>4335</v>
      </c>
      <c r="C1289" t="s">
        <v>50</v>
      </c>
      <c r="D1289" t="s">
        <v>68</v>
      </c>
      <c r="E1289" t="s">
        <v>4336</v>
      </c>
      <c r="F1289">
        <v>1966</v>
      </c>
      <c r="G1289">
        <v>1960</v>
      </c>
      <c r="H1289">
        <v>1965</v>
      </c>
      <c r="I1289" t="s">
        <v>1122</v>
      </c>
      <c r="J1289" t="s">
        <v>468</v>
      </c>
      <c r="K1289">
        <v>1934</v>
      </c>
      <c r="L1289">
        <v>0</v>
      </c>
    </row>
    <row r="1290" spans="1:12" x14ac:dyDescent="0.25">
      <c r="A1290" t="s">
        <v>55</v>
      </c>
      <c r="B1290" t="s">
        <v>4337</v>
      </c>
      <c r="C1290" t="s">
        <v>50</v>
      </c>
      <c r="D1290" t="s">
        <v>200</v>
      </c>
      <c r="E1290" t="s">
        <v>4338</v>
      </c>
      <c r="F1290">
        <v>1997</v>
      </c>
      <c r="G1290">
        <v>0</v>
      </c>
      <c r="H1290">
        <v>0</v>
      </c>
      <c r="I1290" t="s">
        <v>106</v>
      </c>
      <c r="J1290" t="s">
        <v>1451</v>
      </c>
      <c r="K1290">
        <v>1875</v>
      </c>
      <c r="L1290">
        <v>1952</v>
      </c>
    </row>
    <row r="1291" spans="1:12" x14ac:dyDescent="0.25">
      <c r="A1291" t="s">
        <v>55</v>
      </c>
      <c r="B1291" t="s">
        <v>4339</v>
      </c>
      <c r="C1291" t="s">
        <v>50</v>
      </c>
      <c r="D1291" t="s">
        <v>769</v>
      </c>
      <c r="E1291" t="s">
        <v>4340</v>
      </c>
      <c r="F1291">
        <v>1997</v>
      </c>
      <c r="G1291">
        <v>0</v>
      </c>
      <c r="H1291">
        <v>0</v>
      </c>
      <c r="I1291" t="s">
        <v>106</v>
      </c>
      <c r="J1291" t="s">
        <v>1517</v>
      </c>
      <c r="K1291">
        <v>1797</v>
      </c>
      <c r="L1291">
        <v>1863</v>
      </c>
    </row>
    <row r="1292" spans="1:12" x14ac:dyDescent="0.25">
      <c r="A1292" t="s">
        <v>55</v>
      </c>
      <c r="B1292" t="s">
        <v>4341</v>
      </c>
      <c r="C1292" t="s">
        <v>50</v>
      </c>
      <c r="D1292" t="s">
        <v>4342</v>
      </c>
      <c r="E1292" t="s">
        <v>4343</v>
      </c>
      <c r="F1292">
        <v>1997</v>
      </c>
      <c r="G1292">
        <v>0</v>
      </c>
      <c r="H1292">
        <v>0</v>
      </c>
      <c r="I1292" t="s">
        <v>106</v>
      </c>
      <c r="K1292">
        <v>1822</v>
      </c>
      <c r="L1292">
        <v>1894</v>
      </c>
    </row>
    <row r="1293" spans="1:12" x14ac:dyDescent="0.25">
      <c r="A1293" t="s">
        <v>55</v>
      </c>
      <c r="B1293" t="s">
        <v>4344</v>
      </c>
      <c r="C1293" t="s">
        <v>214</v>
      </c>
      <c r="D1293" t="s">
        <v>540</v>
      </c>
      <c r="E1293" t="s">
        <v>4345</v>
      </c>
      <c r="F1293">
        <v>1996</v>
      </c>
      <c r="G1293">
        <v>0</v>
      </c>
      <c r="H1293">
        <v>0</v>
      </c>
      <c r="I1293" t="s">
        <v>106</v>
      </c>
      <c r="K1293">
        <v>1686</v>
      </c>
      <c r="L1293">
        <v>1740</v>
      </c>
    </row>
    <row r="1294" spans="1:12" x14ac:dyDescent="0.25">
      <c r="A1294" t="s">
        <v>48</v>
      </c>
      <c r="B1294" t="s">
        <v>4346</v>
      </c>
      <c r="C1294" t="s">
        <v>50</v>
      </c>
      <c r="D1294" t="s">
        <v>4347</v>
      </c>
      <c r="E1294" t="s">
        <v>4348</v>
      </c>
      <c r="F1294">
        <v>2012</v>
      </c>
      <c r="G1294">
        <v>1970</v>
      </c>
      <c r="H1294">
        <v>1977</v>
      </c>
      <c r="I1294" t="s">
        <v>482</v>
      </c>
      <c r="J1294" t="s">
        <v>2477</v>
      </c>
      <c r="K1294">
        <v>1940</v>
      </c>
      <c r="L1294">
        <v>0</v>
      </c>
    </row>
    <row r="1295" spans="1:12" x14ac:dyDescent="0.25">
      <c r="A1295" t="s">
        <v>55</v>
      </c>
      <c r="B1295" t="s">
        <v>4349</v>
      </c>
      <c r="C1295" t="s">
        <v>50</v>
      </c>
      <c r="D1295" t="s">
        <v>4350</v>
      </c>
      <c r="E1295" t="s">
        <v>4351</v>
      </c>
      <c r="F1295">
        <v>2004</v>
      </c>
      <c r="G1295">
        <v>2000</v>
      </c>
      <c r="H1295">
        <v>2001</v>
      </c>
      <c r="I1295" t="s">
        <v>1717</v>
      </c>
      <c r="J1295" t="s">
        <v>1080</v>
      </c>
      <c r="K1295">
        <v>1966</v>
      </c>
      <c r="L1295">
        <v>0</v>
      </c>
    </row>
    <row r="1296" spans="1:12" x14ac:dyDescent="0.25">
      <c r="A1296" t="s">
        <v>55</v>
      </c>
      <c r="B1296" t="s">
        <v>4352</v>
      </c>
      <c r="C1296" t="s">
        <v>50</v>
      </c>
      <c r="D1296" t="s">
        <v>68</v>
      </c>
      <c r="E1296" t="s">
        <v>4353</v>
      </c>
      <c r="F1296">
        <v>1982</v>
      </c>
      <c r="G1296">
        <v>1850</v>
      </c>
      <c r="H1296">
        <v>1856</v>
      </c>
      <c r="I1296" t="s">
        <v>75</v>
      </c>
      <c r="J1296" t="s">
        <v>1564</v>
      </c>
      <c r="K1296">
        <v>1835</v>
      </c>
      <c r="L1296">
        <v>1899</v>
      </c>
    </row>
    <row r="1297" spans="1:12" x14ac:dyDescent="0.25">
      <c r="A1297" t="s">
        <v>55</v>
      </c>
      <c r="B1297" t="s">
        <v>4354</v>
      </c>
      <c r="C1297" t="s">
        <v>50</v>
      </c>
      <c r="D1297" t="s">
        <v>68</v>
      </c>
      <c r="E1297" t="s">
        <v>4355</v>
      </c>
      <c r="F1297">
        <v>1847</v>
      </c>
      <c r="G1297">
        <v>1820</v>
      </c>
      <c r="H1297">
        <v>1829</v>
      </c>
      <c r="I1297" t="s">
        <v>233</v>
      </c>
      <c r="J1297" t="s">
        <v>747</v>
      </c>
      <c r="K1297">
        <v>1806</v>
      </c>
      <c r="L1297">
        <v>1881</v>
      </c>
    </row>
    <row r="1298" spans="1:12" x14ac:dyDescent="0.25">
      <c r="A1298" t="s">
        <v>48</v>
      </c>
      <c r="B1298" t="s">
        <v>4356</v>
      </c>
      <c r="C1298" t="s">
        <v>50</v>
      </c>
      <c r="D1298" t="s">
        <v>195</v>
      </c>
      <c r="E1298" t="s">
        <v>603</v>
      </c>
      <c r="F1298">
        <v>1997</v>
      </c>
      <c r="G1298">
        <v>1760</v>
      </c>
      <c r="H1298">
        <v>1762</v>
      </c>
      <c r="I1298" t="s">
        <v>106</v>
      </c>
      <c r="K1298">
        <v>0</v>
      </c>
      <c r="L1298">
        <v>0</v>
      </c>
    </row>
    <row r="1299" spans="1:12" x14ac:dyDescent="0.25">
      <c r="A1299" t="s">
        <v>55</v>
      </c>
      <c r="B1299" t="s">
        <v>4357</v>
      </c>
      <c r="C1299" t="s">
        <v>50</v>
      </c>
      <c r="D1299" t="s">
        <v>316</v>
      </c>
      <c r="E1299" t="s">
        <v>4358</v>
      </c>
      <c r="F1299">
        <v>1918</v>
      </c>
      <c r="G1299">
        <v>1910</v>
      </c>
      <c r="H1299">
        <v>1917</v>
      </c>
      <c r="I1299" t="s">
        <v>1231</v>
      </c>
      <c r="J1299" t="s">
        <v>3534</v>
      </c>
      <c r="K1299">
        <v>1864</v>
      </c>
      <c r="L1299">
        <v>1950</v>
      </c>
    </row>
    <row r="1300" spans="1:12" x14ac:dyDescent="0.25">
      <c r="A1300" t="s">
        <v>55</v>
      </c>
      <c r="B1300" t="s">
        <v>4359</v>
      </c>
      <c r="C1300" t="s">
        <v>50</v>
      </c>
      <c r="D1300" t="s">
        <v>68</v>
      </c>
      <c r="E1300" t="s">
        <v>4360</v>
      </c>
      <c r="F1300">
        <v>1998</v>
      </c>
      <c r="G1300">
        <v>1980</v>
      </c>
      <c r="H1300">
        <v>1982</v>
      </c>
      <c r="I1300" t="s">
        <v>285</v>
      </c>
      <c r="J1300" t="s">
        <v>901</v>
      </c>
      <c r="K1300">
        <v>1904</v>
      </c>
      <c r="L1300">
        <v>1989</v>
      </c>
    </row>
    <row r="1301" spans="1:12" x14ac:dyDescent="0.25">
      <c r="A1301" t="s">
        <v>55</v>
      </c>
      <c r="B1301" t="s">
        <v>4361</v>
      </c>
      <c r="C1301" t="s">
        <v>50</v>
      </c>
      <c r="D1301" t="s">
        <v>454</v>
      </c>
      <c r="E1301" t="s">
        <v>4362</v>
      </c>
      <c r="F1301">
        <v>1914</v>
      </c>
      <c r="G1301">
        <v>1910</v>
      </c>
      <c r="H1301">
        <v>1913</v>
      </c>
      <c r="I1301" t="s">
        <v>2421</v>
      </c>
      <c r="J1301" t="s">
        <v>4363</v>
      </c>
      <c r="K1301">
        <v>1873</v>
      </c>
      <c r="L1301">
        <v>1951</v>
      </c>
    </row>
    <row r="1302" spans="1:12" x14ac:dyDescent="0.25">
      <c r="A1302" t="s">
        <v>55</v>
      </c>
      <c r="B1302" t="s">
        <v>4364</v>
      </c>
      <c r="C1302" t="s">
        <v>50</v>
      </c>
      <c r="D1302" t="s">
        <v>4365</v>
      </c>
      <c r="E1302" t="s">
        <v>4366</v>
      </c>
      <c r="F1302">
        <v>1932</v>
      </c>
      <c r="G1302">
        <v>1930</v>
      </c>
      <c r="H1302">
        <v>1931</v>
      </c>
      <c r="I1302" t="s">
        <v>4367</v>
      </c>
      <c r="J1302" t="s">
        <v>663</v>
      </c>
      <c r="K1302">
        <v>1877</v>
      </c>
      <c r="L1302">
        <v>1962</v>
      </c>
    </row>
    <row r="1303" spans="1:12" x14ac:dyDescent="0.25">
      <c r="A1303" t="s">
        <v>48</v>
      </c>
      <c r="B1303" t="s">
        <v>4368</v>
      </c>
      <c r="C1303" t="s">
        <v>50</v>
      </c>
      <c r="D1303" t="s">
        <v>4369</v>
      </c>
      <c r="E1303" t="s">
        <v>4370</v>
      </c>
      <c r="F1303">
        <v>2013</v>
      </c>
      <c r="G1303">
        <v>1980</v>
      </c>
      <c r="H1303">
        <v>1980</v>
      </c>
      <c r="I1303" t="s">
        <v>4371</v>
      </c>
      <c r="J1303" t="s">
        <v>4372</v>
      </c>
      <c r="K1303">
        <v>1937</v>
      </c>
      <c r="L1303">
        <v>0</v>
      </c>
    </row>
    <row r="1304" spans="1:12" x14ac:dyDescent="0.25">
      <c r="A1304" t="s">
        <v>55</v>
      </c>
      <c r="B1304" t="s">
        <v>4373</v>
      </c>
      <c r="C1304" t="s">
        <v>214</v>
      </c>
      <c r="D1304" t="s">
        <v>205</v>
      </c>
      <c r="E1304" t="s">
        <v>4374</v>
      </c>
      <c r="F1304">
        <v>1997</v>
      </c>
      <c r="G1304">
        <v>1820</v>
      </c>
      <c r="H1304">
        <v>1825</v>
      </c>
      <c r="I1304" t="s">
        <v>106</v>
      </c>
      <c r="K1304">
        <v>1767</v>
      </c>
      <c r="L1304">
        <v>1825</v>
      </c>
    </row>
    <row r="1305" spans="1:12" x14ac:dyDescent="0.25">
      <c r="A1305" t="s">
        <v>55</v>
      </c>
      <c r="B1305" t="s">
        <v>4375</v>
      </c>
      <c r="C1305" t="s">
        <v>50</v>
      </c>
      <c r="D1305" t="s">
        <v>465</v>
      </c>
      <c r="E1305" t="s">
        <v>4376</v>
      </c>
      <c r="F1305">
        <v>2007</v>
      </c>
      <c r="G1305">
        <v>1980</v>
      </c>
      <c r="H1305">
        <v>1985</v>
      </c>
      <c r="I1305" t="s">
        <v>4377</v>
      </c>
      <c r="J1305" t="s">
        <v>4378</v>
      </c>
      <c r="K1305">
        <v>1958</v>
      </c>
      <c r="L1305">
        <v>0</v>
      </c>
    </row>
    <row r="1306" spans="1:12" x14ac:dyDescent="0.25">
      <c r="A1306" t="s">
        <v>55</v>
      </c>
      <c r="B1306" t="s">
        <v>4379</v>
      </c>
      <c r="C1306" t="s">
        <v>50</v>
      </c>
      <c r="D1306" t="s">
        <v>1464</v>
      </c>
      <c r="E1306" t="s">
        <v>4380</v>
      </c>
      <c r="F1306">
        <v>1913</v>
      </c>
      <c r="G1306">
        <v>1910</v>
      </c>
      <c r="H1306">
        <v>1912</v>
      </c>
      <c r="I1306" t="s">
        <v>1446</v>
      </c>
      <c r="J1306" t="s">
        <v>61</v>
      </c>
      <c r="K1306">
        <v>1855</v>
      </c>
      <c r="L1306">
        <v>1928</v>
      </c>
    </row>
    <row r="1307" spans="1:12" x14ac:dyDescent="0.25">
      <c r="A1307" t="s">
        <v>48</v>
      </c>
      <c r="B1307" t="s">
        <v>4381</v>
      </c>
      <c r="C1307" t="s">
        <v>50</v>
      </c>
      <c r="D1307" t="s">
        <v>4382</v>
      </c>
      <c r="E1307" t="s">
        <v>4383</v>
      </c>
      <c r="F1307">
        <v>2013</v>
      </c>
      <c r="G1307">
        <v>1990</v>
      </c>
      <c r="H1307">
        <v>1996</v>
      </c>
      <c r="I1307" t="s">
        <v>4384</v>
      </c>
      <c r="J1307" t="s">
        <v>2092</v>
      </c>
      <c r="K1307">
        <v>1952</v>
      </c>
      <c r="L1307">
        <v>0</v>
      </c>
    </row>
    <row r="1308" spans="1:12" x14ac:dyDescent="0.25">
      <c r="A1308" t="s">
        <v>55</v>
      </c>
      <c r="B1308" t="s">
        <v>4385</v>
      </c>
      <c r="C1308" t="s">
        <v>50</v>
      </c>
      <c r="D1308" t="s">
        <v>4386</v>
      </c>
      <c r="E1308" t="s">
        <v>4387</v>
      </c>
      <c r="F1308">
        <v>1996</v>
      </c>
      <c r="G1308">
        <v>0</v>
      </c>
      <c r="H1308">
        <v>0</v>
      </c>
      <c r="I1308" t="s">
        <v>106</v>
      </c>
      <c r="K1308">
        <v>1700</v>
      </c>
      <c r="L1308">
        <v>1799</v>
      </c>
    </row>
    <row r="1309" spans="1:12" x14ac:dyDescent="0.25">
      <c r="A1309" t="s">
        <v>55</v>
      </c>
      <c r="B1309" t="s">
        <v>4388</v>
      </c>
      <c r="C1309" t="s">
        <v>214</v>
      </c>
      <c r="D1309" t="s">
        <v>215</v>
      </c>
      <c r="E1309" t="s">
        <v>4389</v>
      </c>
      <c r="F1309">
        <v>1997</v>
      </c>
      <c r="G1309">
        <v>0</v>
      </c>
      <c r="H1309">
        <v>0</v>
      </c>
      <c r="I1309" t="s">
        <v>106</v>
      </c>
      <c r="J1309" t="s">
        <v>2958</v>
      </c>
      <c r="K1309">
        <v>1734</v>
      </c>
      <c r="L1309">
        <v>1804</v>
      </c>
    </row>
    <row r="1310" spans="1:12" x14ac:dyDescent="0.25">
      <c r="A1310" t="s">
        <v>55</v>
      </c>
      <c r="B1310" t="s">
        <v>4390</v>
      </c>
      <c r="C1310" t="s">
        <v>50</v>
      </c>
      <c r="D1310" t="s">
        <v>4391</v>
      </c>
      <c r="E1310" t="s">
        <v>4392</v>
      </c>
      <c r="F1310">
        <v>1974</v>
      </c>
      <c r="G1310">
        <v>1910</v>
      </c>
      <c r="H1310">
        <v>1919</v>
      </c>
      <c r="I1310" t="s">
        <v>886</v>
      </c>
      <c r="J1310" t="s">
        <v>1206</v>
      </c>
      <c r="K1310">
        <v>1886</v>
      </c>
      <c r="L1310">
        <v>1971</v>
      </c>
    </row>
    <row r="1311" spans="1:12" x14ac:dyDescent="0.25">
      <c r="A1311" t="s">
        <v>55</v>
      </c>
      <c r="B1311" t="s">
        <v>4394</v>
      </c>
      <c r="C1311" t="s">
        <v>50</v>
      </c>
      <c r="D1311" t="s">
        <v>68</v>
      </c>
      <c r="E1311" t="s">
        <v>4395</v>
      </c>
      <c r="F1311">
        <v>2009</v>
      </c>
      <c r="G1311">
        <v>2000</v>
      </c>
      <c r="H1311">
        <v>2008</v>
      </c>
      <c r="I1311" t="s">
        <v>4396</v>
      </c>
      <c r="J1311" t="s">
        <v>3642</v>
      </c>
      <c r="K1311">
        <v>1967</v>
      </c>
      <c r="L1311">
        <v>0</v>
      </c>
    </row>
    <row r="1312" spans="1:12" x14ac:dyDescent="0.25">
      <c r="A1312" t="s">
        <v>55</v>
      </c>
      <c r="B1312" t="s">
        <v>4397</v>
      </c>
      <c r="C1312" t="s">
        <v>50</v>
      </c>
      <c r="D1312" t="s">
        <v>4398</v>
      </c>
      <c r="E1312" t="s">
        <v>4399</v>
      </c>
      <c r="F1312">
        <v>1996</v>
      </c>
      <c r="G1312">
        <v>1800</v>
      </c>
      <c r="H1312">
        <v>1807</v>
      </c>
      <c r="I1312" t="s">
        <v>106</v>
      </c>
      <c r="J1312" t="s">
        <v>136</v>
      </c>
      <c r="K1312">
        <v>1782</v>
      </c>
      <c r="L1312">
        <v>1857</v>
      </c>
    </row>
    <row r="1313" spans="1:12" x14ac:dyDescent="0.25">
      <c r="A1313" t="s">
        <v>48</v>
      </c>
      <c r="B1313" t="s">
        <v>4400</v>
      </c>
      <c r="C1313" t="s">
        <v>50</v>
      </c>
      <c r="D1313" t="s">
        <v>4401</v>
      </c>
      <c r="E1313" t="s">
        <v>4402</v>
      </c>
      <c r="F1313">
        <v>2012</v>
      </c>
      <c r="G1313">
        <v>1960</v>
      </c>
      <c r="H1313">
        <v>1967</v>
      </c>
      <c r="I1313" t="s">
        <v>688</v>
      </c>
      <c r="J1313" t="s">
        <v>295</v>
      </c>
      <c r="K1313">
        <v>1942</v>
      </c>
      <c r="L1313">
        <v>0</v>
      </c>
    </row>
    <row r="1314" spans="1:12" x14ac:dyDescent="0.25">
      <c r="A1314" t="s">
        <v>55</v>
      </c>
      <c r="B1314" t="s">
        <v>4403</v>
      </c>
      <c r="C1314" t="s">
        <v>50</v>
      </c>
      <c r="D1314" t="s">
        <v>68</v>
      </c>
      <c r="E1314" t="s">
        <v>4404</v>
      </c>
      <c r="F1314">
        <v>1975</v>
      </c>
      <c r="G1314">
        <v>1960</v>
      </c>
      <c r="H1314">
        <v>1961</v>
      </c>
      <c r="I1314" t="s">
        <v>4405</v>
      </c>
      <c r="J1314" t="s">
        <v>290</v>
      </c>
      <c r="K1314">
        <v>1883</v>
      </c>
      <c r="L1314">
        <v>1970</v>
      </c>
    </row>
    <row r="1315" spans="1:12" x14ac:dyDescent="0.25">
      <c r="A1315" t="s">
        <v>55</v>
      </c>
      <c r="B1315" t="s">
        <v>4406</v>
      </c>
      <c r="C1315" t="s">
        <v>50</v>
      </c>
      <c r="D1315" t="s">
        <v>68</v>
      </c>
      <c r="E1315" t="s">
        <v>4407</v>
      </c>
      <c r="F1315">
        <v>1970</v>
      </c>
      <c r="G1315">
        <v>1840</v>
      </c>
      <c r="H1315">
        <v>1844</v>
      </c>
      <c r="I1315" t="s">
        <v>4408</v>
      </c>
      <c r="J1315" t="s">
        <v>747</v>
      </c>
      <c r="K1315">
        <v>1786</v>
      </c>
      <c r="L1315">
        <v>1846</v>
      </c>
    </row>
    <row r="1316" spans="1:12" x14ac:dyDescent="0.25">
      <c r="A1316" t="s">
        <v>55</v>
      </c>
      <c r="B1316" t="s">
        <v>4409</v>
      </c>
      <c r="C1316" t="s">
        <v>50</v>
      </c>
      <c r="D1316" t="s">
        <v>68</v>
      </c>
      <c r="E1316" t="s">
        <v>4410</v>
      </c>
      <c r="F1316">
        <v>1894</v>
      </c>
      <c r="G1316">
        <v>1890</v>
      </c>
      <c r="H1316">
        <v>1894</v>
      </c>
      <c r="I1316" t="s">
        <v>3372</v>
      </c>
      <c r="J1316" t="s">
        <v>641</v>
      </c>
      <c r="K1316">
        <v>1819</v>
      </c>
      <c r="L1316">
        <v>1904</v>
      </c>
    </row>
    <row r="1317" spans="1:12" x14ac:dyDescent="0.25">
      <c r="A1317" t="s">
        <v>55</v>
      </c>
      <c r="B1317" t="s">
        <v>4411</v>
      </c>
      <c r="C1317" t="s">
        <v>50</v>
      </c>
      <c r="D1317" t="s">
        <v>68</v>
      </c>
      <c r="E1317" t="s">
        <v>4412</v>
      </c>
      <c r="F1317">
        <v>1995</v>
      </c>
      <c r="G1317">
        <v>1650</v>
      </c>
      <c r="H1317">
        <v>1655</v>
      </c>
      <c r="I1317" t="s">
        <v>4413</v>
      </c>
      <c r="K1317">
        <v>1645</v>
      </c>
      <c r="L1317">
        <v>1679</v>
      </c>
    </row>
    <row r="1318" spans="1:12" x14ac:dyDescent="0.25">
      <c r="A1318" t="s">
        <v>55</v>
      </c>
      <c r="B1318" t="s">
        <v>4414</v>
      </c>
      <c r="C1318" t="s">
        <v>50</v>
      </c>
      <c r="D1318" t="s">
        <v>68</v>
      </c>
      <c r="E1318" t="s">
        <v>4415</v>
      </c>
      <c r="F1318">
        <v>2006</v>
      </c>
      <c r="G1318">
        <v>1740</v>
      </c>
      <c r="H1318">
        <v>1740</v>
      </c>
      <c r="I1318" t="s">
        <v>4416</v>
      </c>
      <c r="K1318">
        <v>1708</v>
      </c>
      <c r="L1318">
        <v>1776</v>
      </c>
    </row>
    <row r="1319" spans="1:12" x14ac:dyDescent="0.25">
      <c r="A1319" t="s">
        <v>55</v>
      </c>
      <c r="B1319" t="s">
        <v>4417</v>
      </c>
      <c r="C1319" t="s">
        <v>50</v>
      </c>
      <c r="D1319" t="s">
        <v>4418</v>
      </c>
      <c r="E1319" t="s">
        <v>4419</v>
      </c>
      <c r="F1319">
        <v>1977</v>
      </c>
      <c r="G1319">
        <v>1950</v>
      </c>
      <c r="H1319">
        <v>1952</v>
      </c>
      <c r="I1319" t="s">
        <v>4420</v>
      </c>
      <c r="J1319" t="s">
        <v>61</v>
      </c>
      <c r="K1319">
        <v>1915</v>
      </c>
      <c r="L1319">
        <v>1988</v>
      </c>
    </row>
    <row r="1320" spans="1:12" x14ac:dyDescent="0.25">
      <c r="A1320" t="s">
        <v>55</v>
      </c>
      <c r="B1320" t="s">
        <v>4421</v>
      </c>
      <c r="C1320" t="s">
        <v>50</v>
      </c>
      <c r="D1320" t="s">
        <v>68</v>
      </c>
      <c r="E1320" t="s">
        <v>4422</v>
      </c>
      <c r="F1320">
        <v>1894</v>
      </c>
      <c r="G1320">
        <v>1870</v>
      </c>
      <c r="H1320">
        <v>1877</v>
      </c>
      <c r="I1320" t="s">
        <v>1287</v>
      </c>
      <c r="J1320" t="s">
        <v>111</v>
      </c>
      <c r="K1320">
        <v>1836</v>
      </c>
      <c r="L1320">
        <v>1908</v>
      </c>
    </row>
    <row r="1321" spans="1:12" x14ac:dyDescent="0.25">
      <c r="A1321" t="s">
        <v>55</v>
      </c>
      <c r="B1321" t="s">
        <v>4423</v>
      </c>
      <c r="C1321" t="s">
        <v>50</v>
      </c>
      <c r="D1321" t="s">
        <v>68</v>
      </c>
      <c r="E1321" t="s">
        <v>4424</v>
      </c>
      <c r="F1321">
        <v>2003</v>
      </c>
      <c r="G1321">
        <v>2000</v>
      </c>
      <c r="H1321">
        <v>2002</v>
      </c>
      <c r="I1321" t="s">
        <v>4425</v>
      </c>
      <c r="J1321" t="s">
        <v>1065</v>
      </c>
      <c r="K1321">
        <v>1966</v>
      </c>
      <c r="L1321">
        <v>0</v>
      </c>
    </row>
    <row r="1322" spans="1:12" x14ac:dyDescent="0.25">
      <c r="A1322" t="s">
        <v>55</v>
      </c>
      <c r="B1322" t="s">
        <v>4426</v>
      </c>
      <c r="C1322" t="s">
        <v>214</v>
      </c>
      <c r="D1322" t="s">
        <v>57</v>
      </c>
      <c r="E1322" t="s">
        <v>4427</v>
      </c>
      <c r="F1322">
        <v>1997</v>
      </c>
      <c r="G1322">
        <v>0</v>
      </c>
      <c r="H1322">
        <v>0</v>
      </c>
      <c r="I1322" t="s">
        <v>106</v>
      </c>
      <c r="J1322" t="s">
        <v>61</v>
      </c>
      <c r="K1322">
        <v>1800</v>
      </c>
      <c r="L1322">
        <v>1891</v>
      </c>
    </row>
    <row r="1323" spans="1:12" x14ac:dyDescent="0.25">
      <c r="A1323" t="s">
        <v>55</v>
      </c>
      <c r="B1323" t="s">
        <v>4428</v>
      </c>
      <c r="C1323" t="s">
        <v>50</v>
      </c>
      <c r="D1323" t="s">
        <v>195</v>
      </c>
      <c r="E1323" t="s">
        <v>603</v>
      </c>
      <c r="F1323">
        <v>1997</v>
      </c>
      <c r="G1323">
        <v>1820</v>
      </c>
      <c r="H1323">
        <v>1824</v>
      </c>
      <c r="I1323" t="s">
        <v>106</v>
      </c>
      <c r="J1323" t="s">
        <v>61</v>
      </c>
      <c r="K1323">
        <v>1792</v>
      </c>
      <c r="L1323">
        <v>1871</v>
      </c>
    </row>
    <row r="1324" spans="1:12" x14ac:dyDescent="0.25">
      <c r="A1324" t="s">
        <v>55</v>
      </c>
      <c r="B1324" t="s">
        <v>4429</v>
      </c>
      <c r="C1324" t="s">
        <v>50</v>
      </c>
      <c r="D1324" t="s">
        <v>4430</v>
      </c>
      <c r="E1324" t="s">
        <v>4431</v>
      </c>
      <c r="F1324">
        <v>1982</v>
      </c>
      <c r="G1324">
        <v>1930</v>
      </c>
      <c r="H1324">
        <v>1936</v>
      </c>
      <c r="I1324" t="s">
        <v>75</v>
      </c>
      <c r="J1324" t="s">
        <v>61</v>
      </c>
      <c r="K1324">
        <v>1901</v>
      </c>
      <c r="L1324">
        <v>1988</v>
      </c>
    </row>
    <row r="1325" spans="1:12" x14ac:dyDescent="0.25">
      <c r="A1325" t="s">
        <v>55</v>
      </c>
      <c r="B1325" t="s">
        <v>4432</v>
      </c>
      <c r="C1325" t="s">
        <v>50</v>
      </c>
      <c r="D1325" t="s">
        <v>68</v>
      </c>
      <c r="E1325" t="s">
        <v>4433</v>
      </c>
      <c r="F1325">
        <v>1933</v>
      </c>
      <c r="G1325">
        <v>1920</v>
      </c>
      <c r="H1325">
        <v>1925</v>
      </c>
      <c r="I1325" t="s">
        <v>3493</v>
      </c>
      <c r="J1325" t="s">
        <v>61</v>
      </c>
      <c r="K1325">
        <v>1875</v>
      </c>
      <c r="L1325">
        <v>1971</v>
      </c>
    </row>
    <row r="1326" spans="1:12" x14ac:dyDescent="0.25">
      <c r="A1326" t="s">
        <v>55</v>
      </c>
      <c r="B1326" t="s">
        <v>4434</v>
      </c>
      <c r="C1326" t="s">
        <v>50</v>
      </c>
      <c r="D1326" t="s">
        <v>57</v>
      </c>
      <c r="E1326" t="s">
        <v>4435</v>
      </c>
      <c r="F1326">
        <v>1989</v>
      </c>
      <c r="G1326">
        <v>1980</v>
      </c>
      <c r="H1326">
        <v>1980</v>
      </c>
      <c r="I1326" t="s">
        <v>4436</v>
      </c>
      <c r="J1326" t="s">
        <v>61</v>
      </c>
      <c r="K1326">
        <v>1946</v>
      </c>
      <c r="L1326">
        <v>0</v>
      </c>
    </row>
    <row r="1327" spans="1:12" x14ac:dyDescent="0.25">
      <c r="A1327" t="s">
        <v>55</v>
      </c>
      <c r="B1327" t="s">
        <v>4437</v>
      </c>
      <c r="C1327" t="s">
        <v>50</v>
      </c>
      <c r="D1327" t="s">
        <v>215</v>
      </c>
      <c r="E1327" t="s">
        <v>4438</v>
      </c>
      <c r="F1327">
        <v>1997</v>
      </c>
      <c r="G1327">
        <v>1800</v>
      </c>
      <c r="H1327">
        <v>1808</v>
      </c>
      <c r="I1327" t="s">
        <v>106</v>
      </c>
      <c r="J1327" t="s">
        <v>61</v>
      </c>
      <c r="K1327">
        <v>1775</v>
      </c>
      <c r="L1327">
        <v>1835</v>
      </c>
    </row>
    <row r="1328" spans="1:12" x14ac:dyDescent="0.25">
      <c r="A1328" t="s">
        <v>55</v>
      </c>
      <c r="B1328" t="s">
        <v>4439</v>
      </c>
      <c r="C1328" t="s">
        <v>50</v>
      </c>
      <c r="D1328" t="s">
        <v>205</v>
      </c>
      <c r="E1328" t="s">
        <v>4440</v>
      </c>
      <c r="F1328">
        <v>1997</v>
      </c>
      <c r="G1328">
        <v>0</v>
      </c>
      <c r="H1328">
        <v>0</v>
      </c>
      <c r="I1328" t="s">
        <v>106</v>
      </c>
      <c r="J1328" t="s">
        <v>679</v>
      </c>
      <c r="K1328">
        <v>1744</v>
      </c>
      <c r="L1328">
        <v>1817</v>
      </c>
    </row>
    <row r="1329" spans="1:12" x14ac:dyDescent="0.25">
      <c r="A1329" t="s">
        <v>55</v>
      </c>
      <c r="B1329" t="s">
        <v>4441</v>
      </c>
      <c r="C1329" t="s">
        <v>50</v>
      </c>
      <c r="D1329" t="s">
        <v>1347</v>
      </c>
      <c r="E1329" t="s">
        <v>4442</v>
      </c>
      <c r="F1329">
        <v>1992</v>
      </c>
      <c r="G1329">
        <v>1950</v>
      </c>
      <c r="H1329">
        <v>1952</v>
      </c>
      <c r="I1329" t="s">
        <v>237</v>
      </c>
      <c r="J1329" t="s">
        <v>1400</v>
      </c>
      <c r="K1329">
        <v>1920</v>
      </c>
      <c r="L1329">
        <v>1992</v>
      </c>
    </row>
    <row r="1330" spans="1:12" x14ac:dyDescent="0.25">
      <c r="A1330" t="s">
        <v>55</v>
      </c>
      <c r="B1330" t="s">
        <v>4443</v>
      </c>
      <c r="C1330" t="s">
        <v>214</v>
      </c>
      <c r="D1330" t="s">
        <v>4444</v>
      </c>
      <c r="E1330" t="s">
        <v>4445</v>
      </c>
      <c r="F1330">
        <v>1997</v>
      </c>
      <c r="G1330">
        <v>0</v>
      </c>
      <c r="H1330">
        <v>0</v>
      </c>
      <c r="I1330" t="s">
        <v>106</v>
      </c>
      <c r="K1330">
        <v>0</v>
      </c>
      <c r="L1330">
        <v>0</v>
      </c>
    </row>
    <row r="1331" spans="1:12" x14ac:dyDescent="0.25">
      <c r="A1331" t="s">
        <v>55</v>
      </c>
      <c r="B1331" t="s">
        <v>4446</v>
      </c>
      <c r="C1331" t="s">
        <v>50</v>
      </c>
      <c r="D1331" t="s">
        <v>235</v>
      </c>
      <c r="E1331" t="s">
        <v>4447</v>
      </c>
      <c r="F1331">
        <v>1931</v>
      </c>
      <c r="G1331">
        <v>1930</v>
      </c>
      <c r="H1331">
        <v>1930</v>
      </c>
      <c r="I1331" t="s">
        <v>4448</v>
      </c>
      <c r="J1331" t="s">
        <v>4449</v>
      </c>
      <c r="K1331">
        <v>1901</v>
      </c>
      <c r="L1331">
        <v>1975</v>
      </c>
    </row>
    <row r="1332" spans="1:12" x14ac:dyDescent="0.25">
      <c r="A1332" t="s">
        <v>55</v>
      </c>
      <c r="B1332" t="s">
        <v>4450</v>
      </c>
      <c r="C1332" t="s">
        <v>50</v>
      </c>
      <c r="D1332" t="s">
        <v>4451</v>
      </c>
      <c r="E1332" t="s">
        <v>4452</v>
      </c>
      <c r="F1332">
        <v>1984</v>
      </c>
      <c r="G1332">
        <v>1950</v>
      </c>
      <c r="H1332">
        <v>1953</v>
      </c>
      <c r="I1332" t="s">
        <v>4453</v>
      </c>
      <c r="J1332" t="s">
        <v>4454</v>
      </c>
      <c r="K1332">
        <v>1915</v>
      </c>
      <c r="L1332">
        <v>1995</v>
      </c>
    </row>
    <row r="1333" spans="1:12" x14ac:dyDescent="0.25">
      <c r="A1333" t="s">
        <v>55</v>
      </c>
      <c r="B1333" t="s">
        <v>4455</v>
      </c>
      <c r="C1333" t="s">
        <v>50</v>
      </c>
      <c r="D1333" t="s">
        <v>4456</v>
      </c>
      <c r="E1333" t="s">
        <v>4457</v>
      </c>
      <c r="F1333">
        <v>2008</v>
      </c>
      <c r="G1333">
        <v>2000</v>
      </c>
      <c r="H1333">
        <v>2001</v>
      </c>
      <c r="I1333" t="s">
        <v>1596</v>
      </c>
      <c r="J1333" t="s">
        <v>3187</v>
      </c>
      <c r="K1333">
        <v>1974</v>
      </c>
      <c r="L1333">
        <v>0</v>
      </c>
    </row>
    <row r="1334" spans="1:12" x14ac:dyDescent="0.25">
      <c r="A1334" t="s">
        <v>55</v>
      </c>
      <c r="B1334" t="s">
        <v>4458</v>
      </c>
      <c r="C1334" t="s">
        <v>50</v>
      </c>
      <c r="D1334" t="s">
        <v>4459</v>
      </c>
      <c r="E1334" t="s">
        <v>4460</v>
      </c>
      <c r="F1334">
        <v>1997</v>
      </c>
      <c r="G1334">
        <v>1980</v>
      </c>
      <c r="H1334">
        <v>1980</v>
      </c>
      <c r="I1334" t="s">
        <v>4461</v>
      </c>
      <c r="J1334" t="s">
        <v>892</v>
      </c>
      <c r="K1334">
        <v>1949</v>
      </c>
      <c r="L1334">
        <v>0</v>
      </c>
    </row>
    <row r="1335" spans="1:12" x14ac:dyDescent="0.25">
      <c r="A1335" t="s">
        <v>55</v>
      </c>
      <c r="B1335" t="s">
        <v>4462</v>
      </c>
      <c r="C1335" t="s">
        <v>50</v>
      </c>
      <c r="D1335" t="s">
        <v>4463</v>
      </c>
      <c r="E1335" t="s">
        <v>4464</v>
      </c>
      <c r="F1335">
        <v>2011</v>
      </c>
      <c r="G1335">
        <v>2000</v>
      </c>
      <c r="H1335">
        <v>2004</v>
      </c>
      <c r="I1335" t="s">
        <v>4465</v>
      </c>
      <c r="J1335" t="s">
        <v>3080</v>
      </c>
      <c r="K1335">
        <v>1969</v>
      </c>
      <c r="L1335">
        <v>0</v>
      </c>
    </row>
    <row r="1336" spans="1:12" x14ac:dyDescent="0.25">
      <c r="A1336" t="s">
        <v>55</v>
      </c>
      <c r="B1336" t="s">
        <v>4466</v>
      </c>
      <c r="C1336" t="s">
        <v>50</v>
      </c>
      <c r="D1336" t="s">
        <v>1101</v>
      </c>
      <c r="E1336" t="s">
        <v>4467</v>
      </c>
      <c r="F1336">
        <v>2004</v>
      </c>
      <c r="G1336">
        <v>1970</v>
      </c>
      <c r="H1336">
        <v>1977</v>
      </c>
      <c r="I1336" t="s">
        <v>848</v>
      </c>
      <c r="J1336" t="s">
        <v>2869</v>
      </c>
      <c r="K1336">
        <v>1944</v>
      </c>
      <c r="L1336">
        <v>0</v>
      </c>
    </row>
    <row r="1337" spans="1:12" x14ac:dyDescent="0.25">
      <c r="A1337" t="s">
        <v>55</v>
      </c>
      <c r="B1337" t="s">
        <v>4468</v>
      </c>
      <c r="C1337" t="s">
        <v>50</v>
      </c>
      <c r="D1337" t="s">
        <v>4469</v>
      </c>
      <c r="E1337" t="s">
        <v>4470</v>
      </c>
      <c r="F1337">
        <v>2004</v>
      </c>
      <c r="G1337">
        <v>1990</v>
      </c>
      <c r="H1337">
        <v>1999</v>
      </c>
      <c r="I1337" t="s">
        <v>848</v>
      </c>
      <c r="J1337" t="s">
        <v>2408</v>
      </c>
      <c r="K1337">
        <v>1928</v>
      </c>
      <c r="L1337">
        <v>2005</v>
      </c>
    </row>
    <row r="1338" spans="1:12" x14ac:dyDescent="0.25">
      <c r="A1338" t="s">
        <v>55</v>
      </c>
      <c r="B1338" t="s">
        <v>4471</v>
      </c>
      <c r="C1338" t="s">
        <v>50</v>
      </c>
      <c r="D1338" t="s">
        <v>769</v>
      </c>
      <c r="E1338" t="s">
        <v>4472</v>
      </c>
      <c r="F1338">
        <v>1923</v>
      </c>
      <c r="G1338">
        <v>1890</v>
      </c>
      <c r="H1338">
        <v>1895</v>
      </c>
      <c r="I1338" t="s">
        <v>4473</v>
      </c>
      <c r="J1338" t="s">
        <v>3630</v>
      </c>
      <c r="K1338">
        <v>1859</v>
      </c>
      <c r="L1338">
        <v>1927</v>
      </c>
    </row>
    <row r="1339" spans="1:12" x14ac:dyDescent="0.25">
      <c r="A1339" t="s">
        <v>55</v>
      </c>
      <c r="B1339" t="s">
        <v>4474</v>
      </c>
      <c r="C1339" t="s">
        <v>50</v>
      </c>
      <c r="D1339" t="s">
        <v>68</v>
      </c>
      <c r="E1339" t="s">
        <v>4475</v>
      </c>
      <c r="F1339">
        <v>1959</v>
      </c>
      <c r="G1339">
        <v>1950</v>
      </c>
      <c r="H1339">
        <v>1955</v>
      </c>
      <c r="I1339" t="s">
        <v>550</v>
      </c>
      <c r="J1339" t="s">
        <v>4476</v>
      </c>
      <c r="K1339">
        <v>1910</v>
      </c>
      <c r="L1339">
        <v>1990</v>
      </c>
    </row>
    <row r="1340" spans="1:12" x14ac:dyDescent="0.25">
      <c r="A1340" t="s">
        <v>55</v>
      </c>
      <c r="B1340" t="s">
        <v>4477</v>
      </c>
      <c r="C1340" t="s">
        <v>50</v>
      </c>
      <c r="D1340" t="s">
        <v>68</v>
      </c>
      <c r="E1340" t="s">
        <v>4478</v>
      </c>
      <c r="F1340">
        <v>1938</v>
      </c>
      <c r="G1340">
        <v>1860</v>
      </c>
      <c r="H1340">
        <v>1866</v>
      </c>
      <c r="I1340" t="s">
        <v>4479</v>
      </c>
      <c r="J1340" t="s">
        <v>719</v>
      </c>
      <c r="K1340">
        <v>1841</v>
      </c>
      <c r="L1340">
        <v>1917</v>
      </c>
    </row>
    <row r="1341" spans="1:12" x14ac:dyDescent="0.25">
      <c r="A1341" t="s">
        <v>55</v>
      </c>
      <c r="B1341" t="s">
        <v>4480</v>
      </c>
      <c r="C1341" t="s">
        <v>50</v>
      </c>
      <c r="D1341" t="s">
        <v>68</v>
      </c>
      <c r="E1341" t="s">
        <v>4481</v>
      </c>
      <c r="F1341">
        <v>1982</v>
      </c>
      <c r="G1341">
        <v>1830</v>
      </c>
      <c r="H1341">
        <v>1835</v>
      </c>
      <c r="I1341" t="s">
        <v>3396</v>
      </c>
      <c r="J1341" t="s">
        <v>2643</v>
      </c>
      <c r="K1341">
        <v>1803</v>
      </c>
      <c r="L1341">
        <v>1877</v>
      </c>
    </row>
    <row r="1342" spans="1:12" x14ac:dyDescent="0.25">
      <c r="A1342" t="s">
        <v>48</v>
      </c>
      <c r="B1342" t="s">
        <v>4482</v>
      </c>
      <c r="C1342" t="s">
        <v>50</v>
      </c>
      <c r="D1342" t="s">
        <v>2479</v>
      </c>
      <c r="E1342" t="s">
        <v>4483</v>
      </c>
      <c r="F1342">
        <v>1917</v>
      </c>
      <c r="G1342">
        <v>1910</v>
      </c>
      <c r="H1342">
        <v>1916</v>
      </c>
      <c r="I1342" t="s">
        <v>3793</v>
      </c>
      <c r="J1342" t="s">
        <v>3585</v>
      </c>
      <c r="K1342">
        <v>1880</v>
      </c>
      <c r="L1342">
        <v>1967</v>
      </c>
    </row>
    <row r="1343" spans="1:12" x14ac:dyDescent="0.25">
      <c r="A1343" t="s">
        <v>55</v>
      </c>
      <c r="B1343" t="s">
        <v>4484</v>
      </c>
      <c r="C1343" t="s">
        <v>214</v>
      </c>
      <c r="D1343" t="s">
        <v>721</v>
      </c>
      <c r="E1343" t="s">
        <v>4485</v>
      </c>
      <c r="F1343">
        <v>1997</v>
      </c>
      <c r="G1343">
        <v>0</v>
      </c>
      <c r="H1343">
        <v>0</v>
      </c>
      <c r="I1343" t="s">
        <v>106</v>
      </c>
      <c r="K1343">
        <v>1764</v>
      </c>
      <c r="L1343">
        <v>1843</v>
      </c>
    </row>
    <row r="1344" spans="1:12" x14ac:dyDescent="0.25">
      <c r="A1344" t="s">
        <v>55</v>
      </c>
      <c r="B1344" t="s">
        <v>4486</v>
      </c>
      <c r="C1344" t="s">
        <v>50</v>
      </c>
      <c r="D1344" t="s">
        <v>4487</v>
      </c>
      <c r="E1344" t="s">
        <v>4488</v>
      </c>
      <c r="F1344">
        <v>2011</v>
      </c>
      <c r="G1344">
        <v>1950</v>
      </c>
      <c r="H1344">
        <v>1956</v>
      </c>
      <c r="I1344" t="s">
        <v>4489</v>
      </c>
      <c r="J1344" t="s">
        <v>61</v>
      </c>
      <c r="K1344">
        <v>1917</v>
      </c>
      <c r="L1344">
        <v>1985</v>
      </c>
    </row>
    <row r="1345" spans="1:12" x14ac:dyDescent="0.25">
      <c r="A1345" t="s">
        <v>55</v>
      </c>
      <c r="B1345" t="s">
        <v>4490</v>
      </c>
      <c r="C1345" t="s">
        <v>50</v>
      </c>
      <c r="D1345" t="s">
        <v>144</v>
      </c>
      <c r="E1345" t="s">
        <v>4491</v>
      </c>
      <c r="F1345">
        <v>1979</v>
      </c>
      <c r="G1345">
        <v>1970</v>
      </c>
      <c r="H1345">
        <v>1979</v>
      </c>
      <c r="I1345" t="s">
        <v>935</v>
      </c>
      <c r="J1345" t="s">
        <v>4492</v>
      </c>
      <c r="K1345">
        <v>1941</v>
      </c>
      <c r="L1345">
        <v>0</v>
      </c>
    </row>
    <row r="1346" spans="1:12" x14ac:dyDescent="0.25">
      <c r="A1346" t="s">
        <v>55</v>
      </c>
      <c r="B1346" t="s">
        <v>4493</v>
      </c>
      <c r="C1346" t="s">
        <v>50</v>
      </c>
      <c r="D1346" t="s">
        <v>316</v>
      </c>
      <c r="E1346" t="s">
        <v>297</v>
      </c>
      <c r="F1346">
        <v>1975</v>
      </c>
      <c r="G1346">
        <v>1970</v>
      </c>
      <c r="H1346">
        <v>1971</v>
      </c>
      <c r="I1346" t="s">
        <v>318</v>
      </c>
      <c r="K1346">
        <v>0</v>
      </c>
      <c r="L1346">
        <v>0</v>
      </c>
    </row>
    <row r="1347" spans="1:12" x14ac:dyDescent="0.25">
      <c r="A1347" t="s">
        <v>55</v>
      </c>
      <c r="B1347" t="s">
        <v>4494</v>
      </c>
      <c r="C1347" t="s">
        <v>50</v>
      </c>
      <c r="D1347" t="s">
        <v>200</v>
      </c>
      <c r="E1347" t="s">
        <v>4495</v>
      </c>
      <c r="F1347">
        <v>1946</v>
      </c>
      <c r="G1347">
        <v>1940</v>
      </c>
      <c r="H1347">
        <v>1943</v>
      </c>
      <c r="I1347" t="s">
        <v>3083</v>
      </c>
      <c r="J1347" t="s">
        <v>428</v>
      </c>
      <c r="K1347">
        <v>1903</v>
      </c>
      <c r="L1347">
        <v>1945</v>
      </c>
    </row>
    <row r="1348" spans="1:12" x14ac:dyDescent="0.25">
      <c r="A1348" t="s">
        <v>55</v>
      </c>
      <c r="B1348" t="s">
        <v>4496</v>
      </c>
      <c r="C1348" t="s">
        <v>50</v>
      </c>
      <c r="D1348" t="s">
        <v>181</v>
      </c>
      <c r="E1348" t="s">
        <v>4497</v>
      </c>
      <c r="F1348">
        <v>1961</v>
      </c>
      <c r="G1348">
        <v>1890</v>
      </c>
      <c r="H1348">
        <v>1899</v>
      </c>
      <c r="I1348" t="s">
        <v>4498</v>
      </c>
      <c r="J1348" t="s">
        <v>2898</v>
      </c>
      <c r="K1348">
        <v>1865</v>
      </c>
      <c r="L1348">
        <v>1929</v>
      </c>
    </row>
    <row r="1349" spans="1:12" x14ac:dyDescent="0.25">
      <c r="A1349" t="s">
        <v>55</v>
      </c>
      <c r="B1349" t="s">
        <v>4499</v>
      </c>
      <c r="C1349" t="s">
        <v>50</v>
      </c>
      <c r="D1349" t="s">
        <v>4500</v>
      </c>
      <c r="E1349" t="s">
        <v>4501</v>
      </c>
      <c r="F1349">
        <v>2012</v>
      </c>
      <c r="G1349">
        <v>1910</v>
      </c>
      <c r="H1349">
        <v>1910</v>
      </c>
      <c r="I1349" t="s">
        <v>4502</v>
      </c>
      <c r="J1349" t="s">
        <v>1905</v>
      </c>
      <c r="K1349">
        <v>1876</v>
      </c>
      <c r="L1349">
        <v>1958</v>
      </c>
    </row>
    <row r="1350" spans="1:12" x14ac:dyDescent="0.25">
      <c r="A1350" t="s">
        <v>55</v>
      </c>
      <c r="B1350" t="s">
        <v>4503</v>
      </c>
      <c r="C1350" t="s">
        <v>50</v>
      </c>
      <c r="D1350" t="s">
        <v>618</v>
      </c>
      <c r="E1350" t="s">
        <v>4504</v>
      </c>
      <c r="F1350">
        <v>1979</v>
      </c>
      <c r="G1350">
        <v>1970</v>
      </c>
      <c r="H1350">
        <v>1977</v>
      </c>
      <c r="I1350" t="s">
        <v>935</v>
      </c>
      <c r="J1350" t="s">
        <v>1280</v>
      </c>
      <c r="K1350">
        <v>1935</v>
      </c>
      <c r="L1350">
        <v>0</v>
      </c>
    </row>
    <row r="1351" spans="1:12" x14ac:dyDescent="0.25">
      <c r="A1351" t="s">
        <v>48</v>
      </c>
      <c r="B1351" t="s">
        <v>4505</v>
      </c>
      <c r="C1351" t="s">
        <v>50</v>
      </c>
      <c r="D1351" t="s">
        <v>4506</v>
      </c>
      <c r="E1351" t="s">
        <v>4507</v>
      </c>
      <c r="F1351">
        <v>2013</v>
      </c>
      <c r="G1351">
        <v>1950</v>
      </c>
      <c r="H1351">
        <v>1957</v>
      </c>
      <c r="I1351" t="s">
        <v>4508</v>
      </c>
      <c r="J1351" t="s">
        <v>2477</v>
      </c>
      <c r="K1351">
        <v>1903</v>
      </c>
      <c r="L1351">
        <v>1975</v>
      </c>
    </row>
    <row r="1352" spans="1:12" x14ac:dyDescent="0.25">
      <c r="A1352" t="s">
        <v>55</v>
      </c>
      <c r="B1352" t="s">
        <v>4509</v>
      </c>
      <c r="C1352" t="s">
        <v>50</v>
      </c>
      <c r="D1352" t="s">
        <v>68</v>
      </c>
      <c r="E1352" t="s">
        <v>4510</v>
      </c>
      <c r="F1352">
        <v>1969</v>
      </c>
      <c r="G1352">
        <v>0</v>
      </c>
      <c r="H1352">
        <v>0</v>
      </c>
      <c r="I1352" t="s">
        <v>1031</v>
      </c>
      <c r="K1352">
        <v>1862</v>
      </c>
      <c r="L1352">
        <v>1862</v>
      </c>
    </row>
    <row r="1353" spans="1:12" x14ac:dyDescent="0.25">
      <c r="A1353" t="s">
        <v>55</v>
      </c>
      <c r="B1353" t="s">
        <v>4511</v>
      </c>
      <c r="C1353" t="s">
        <v>50</v>
      </c>
      <c r="D1353" t="s">
        <v>68</v>
      </c>
      <c r="E1353" t="s">
        <v>4512</v>
      </c>
      <c r="F1353">
        <v>1971</v>
      </c>
      <c r="G1353">
        <v>1860</v>
      </c>
      <c r="H1353">
        <v>1862</v>
      </c>
      <c r="I1353" t="s">
        <v>681</v>
      </c>
      <c r="J1353" t="s">
        <v>2978</v>
      </c>
      <c r="K1353">
        <v>1810</v>
      </c>
      <c r="L1353">
        <v>1890</v>
      </c>
    </row>
    <row r="1354" spans="1:12" x14ac:dyDescent="0.25">
      <c r="A1354" t="s">
        <v>55</v>
      </c>
      <c r="B1354" t="s">
        <v>4513</v>
      </c>
      <c r="C1354" t="s">
        <v>50</v>
      </c>
      <c r="D1354" t="s">
        <v>361</v>
      </c>
      <c r="E1354" t="s">
        <v>3030</v>
      </c>
      <c r="F1354">
        <v>1962</v>
      </c>
      <c r="G1354">
        <v>1960</v>
      </c>
      <c r="H1354">
        <v>1960</v>
      </c>
      <c r="I1354" t="s">
        <v>1309</v>
      </c>
      <c r="J1354" t="s">
        <v>4514</v>
      </c>
      <c r="K1354">
        <v>1882</v>
      </c>
      <c r="L1354">
        <v>1960</v>
      </c>
    </row>
    <row r="1355" spans="1:12" x14ac:dyDescent="0.25">
      <c r="A1355" t="s">
        <v>55</v>
      </c>
      <c r="B1355" t="s">
        <v>4515</v>
      </c>
      <c r="C1355" t="s">
        <v>50</v>
      </c>
      <c r="D1355" t="s">
        <v>283</v>
      </c>
      <c r="E1355" t="s">
        <v>581</v>
      </c>
      <c r="F1355">
        <v>1997</v>
      </c>
      <c r="G1355">
        <v>1990</v>
      </c>
      <c r="H1355">
        <v>1994</v>
      </c>
      <c r="I1355" t="s">
        <v>1227</v>
      </c>
      <c r="J1355" t="s">
        <v>61</v>
      </c>
      <c r="K1355">
        <v>1961</v>
      </c>
      <c r="L1355">
        <v>0</v>
      </c>
    </row>
    <row r="1356" spans="1:12" x14ac:dyDescent="0.25">
      <c r="A1356" t="s">
        <v>55</v>
      </c>
      <c r="B1356" t="s">
        <v>4516</v>
      </c>
      <c r="C1356" t="s">
        <v>50</v>
      </c>
      <c r="D1356" t="s">
        <v>68</v>
      </c>
      <c r="E1356" t="s">
        <v>4517</v>
      </c>
      <c r="F1356">
        <v>1999</v>
      </c>
      <c r="G1356">
        <v>1940</v>
      </c>
      <c r="H1356">
        <v>1948</v>
      </c>
      <c r="I1356" t="s">
        <v>4518</v>
      </c>
      <c r="J1356" t="s">
        <v>290</v>
      </c>
      <c r="K1356">
        <v>1911</v>
      </c>
      <c r="L1356">
        <v>2000</v>
      </c>
    </row>
    <row r="1357" spans="1:12" x14ac:dyDescent="0.25">
      <c r="A1357" t="s">
        <v>48</v>
      </c>
      <c r="B1357" t="s">
        <v>4519</v>
      </c>
      <c r="C1357" t="s">
        <v>50</v>
      </c>
      <c r="D1357" t="s">
        <v>186</v>
      </c>
      <c r="E1357" t="s">
        <v>4520</v>
      </c>
      <c r="F1357">
        <v>1989</v>
      </c>
      <c r="G1357">
        <v>1950</v>
      </c>
      <c r="H1357">
        <v>1951</v>
      </c>
      <c r="I1357" t="s">
        <v>4521</v>
      </c>
      <c r="J1357" t="s">
        <v>2837</v>
      </c>
      <c r="K1357">
        <v>1901</v>
      </c>
      <c r="L1357">
        <v>1983</v>
      </c>
    </row>
    <row r="1358" spans="1:12" x14ac:dyDescent="0.25">
      <c r="A1358" t="s">
        <v>55</v>
      </c>
      <c r="B1358" t="s">
        <v>4522</v>
      </c>
      <c r="C1358" t="s">
        <v>50</v>
      </c>
      <c r="D1358" t="s">
        <v>4523</v>
      </c>
      <c r="E1358" t="s">
        <v>4524</v>
      </c>
      <c r="F1358">
        <v>2010</v>
      </c>
      <c r="G1358">
        <v>1990</v>
      </c>
      <c r="H1358">
        <v>1993</v>
      </c>
      <c r="I1358" t="s">
        <v>4525</v>
      </c>
      <c r="J1358" t="s">
        <v>4526</v>
      </c>
      <c r="K1358">
        <v>1947</v>
      </c>
      <c r="L1358">
        <v>0</v>
      </c>
    </row>
    <row r="1359" spans="1:12" x14ac:dyDescent="0.25">
      <c r="A1359" t="s">
        <v>55</v>
      </c>
      <c r="B1359" t="s">
        <v>4527</v>
      </c>
      <c r="C1359" t="s">
        <v>50</v>
      </c>
      <c r="D1359" t="s">
        <v>68</v>
      </c>
      <c r="E1359" t="s">
        <v>4528</v>
      </c>
      <c r="F1359">
        <v>1999</v>
      </c>
      <c r="G1359">
        <v>1950</v>
      </c>
      <c r="H1359">
        <v>1958</v>
      </c>
      <c r="I1359" t="s">
        <v>4529</v>
      </c>
      <c r="J1359" t="s">
        <v>102</v>
      </c>
      <c r="K1359">
        <v>1920</v>
      </c>
      <c r="L1359">
        <v>1999</v>
      </c>
    </row>
    <row r="1360" spans="1:12" x14ac:dyDescent="0.25">
      <c r="A1360" t="s">
        <v>55</v>
      </c>
      <c r="B1360" t="s">
        <v>4530</v>
      </c>
      <c r="C1360" t="s">
        <v>50</v>
      </c>
      <c r="D1360" t="s">
        <v>4531</v>
      </c>
      <c r="E1360" t="s">
        <v>297</v>
      </c>
      <c r="F1360">
        <v>2013</v>
      </c>
      <c r="G1360">
        <v>2000</v>
      </c>
      <c r="H1360">
        <v>2001</v>
      </c>
      <c r="I1360" t="s">
        <v>272</v>
      </c>
      <c r="J1360" t="s">
        <v>415</v>
      </c>
      <c r="K1360">
        <v>1959</v>
      </c>
      <c r="L1360">
        <v>0</v>
      </c>
    </row>
    <row r="1361" spans="1:12" x14ac:dyDescent="0.25">
      <c r="A1361" t="s">
        <v>48</v>
      </c>
      <c r="B1361" t="s">
        <v>4532</v>
      </c>
      <c r="C1361" t="s">
        <v>50</v>
      </c>
      <c r="D1361" t="s">
        <v>144</v>
      </c>
      <c r="E1361" t="s">
        <v>4533</v>
      </c>
      <c r="F1361">
        <v>2013</v>
      </c>
      <c r="G1361">
        <v>1950</v>
      </c>
      <c r="H1361">
        <v>1959</v>
      </c>
      <c r="I1361" t="s">
        <v>4534</v>
      </c>
      <c r="J1361" t="s">
        <v>1574</v>
      </c>
      <c r="K1361">
        <v>1915</v>
      </c>
      <c r="L1361">
        <v>0</v>
      </c>
    </row>
    <row r="1362" spans="1:12" x14ac:dyDescent="0.25">
      <c r="A1362" t="s">
        <v>55</v>
      </c>
      <c r="B1362" t="s">
        <v>4535</v>
      </c>
      <c r="C1362" t="s">
        <v>50</v>
      </c>
      <c r="D1362" t="s">
        <v>63</v>
      </c>
      <c r="E1362" t="s">
        <v>4536</v>
      </c>
      <c r="F1362">
        <v>2013</v>
      </c>
      <c r="G1362">
        <v>1960</v>
      </c>
      <c r="H1362">
        <v>1969</v>
      </c>
      <c r="I1362" t="s">
        <v>688</v>
      </c>
      <c r="J1362" t="s">
        <v>1342</v>
      </c>
      <c r="K1362">
        <v>1945</v>
      </c>
      <c r="L1362">
        <v>2003</v>
      </c>
    </row>
    <row r="1363" spans="1:12" x14ac:dyDescent="0.25">
      <c r="A1363" t="s">
        <v>55</v>
      </c>
      <c r="B1363" t="s">
        <v>4537</v>
      </c>
      <c r="C1363" t="s">
        <v>50</v>
      </c>
      <c r="D1363" t="s">
        <v>68</v>
      </c>
      <c r="E1363" t="s">
        <v>4538</v>
      </c>
      <c r="F1363">
        <v>1982</v>
      </c>
      <c r="G1363">
        <v>1840</v>
      </c>
      <c r="H1363">
        <v>1845</v>
      </c>
      <c r="I1363" t="s">
        <v>3396</v>
      </c>
      <c r="J1363" t="s">
        <v>1280</v>
      </c>
      <c r="K1363">
        <v>1795</v>
      </c>
      <c r="L1363">
        <v>1865</v>
      </c>
    </row>
    <row r="1364" spans="1:12" x14ac:dyDescent="0.25">
      <c r="A1364" t="s">
        <v>55</v>
      </c>
      <c r="B1364" t="s">
        <v>4539</v>
      </c>
      <c r="C1364" t="s">
        <v>214</v>
      </c>
      <c r="D1364" t="s">
        <v>68</v>
      </c>
      <c r="E1364" t="s">
        <v>4540</v>
      </c>
      <c r="F1364">
        <v>1976</v>
      </c>
      <c r="G1364">
        <v>1870</v>
      </c>
      <c r="H1364">
        <v>1870</v>
      </c>
      <c r="I1364" t="s">
        <v>4541</v>
      </c>
      <c r="J1364" t="s">
        <v>1084</v>
      </c>
      <c r="K1364">
        <v>1816</v>
      </c>
      <c r="L1364">
        <v>1907</v>
      </c>
    </row>
    <row r="1365" spans="1:12" x14ac:dyDescent="0.25">
      <c r="A1365" t="s">
        <v>48</v>
      </c>
      <c r="B1365" t="s">
        <v>4542</v>
      </c>
      <c r="C1365" t="s">
        <v>50</v>
      </c>
      <c r="D1365" t="s">
        <v>57</v>
      </c>
      <c r="E1365" t="s">
        <v>4543</v>
      </c>
      <c r="F1365">
        <v>2010</v>
      </c>
      <c r="G1365">
        <v>1970</v>
      </c>
      <c r="H1365">
        <v>1974</v>
      </c>
      <c r="I1365" t="s">
        <v>173</v>
      </c>
      <c r="J1365" t="s">
        <v>1055</v>
      </c>
      <c r="K1365">
        <v>1941</v>
      </c>
      <c r="L1365">
        <v>0</v>
      </c>
    </row>
    <row r="1366" spans="1:12" x14ac:dyDescent="0.25">
      <c r="A1366" t="s">
        <v>55</v>
      </c>
      <c r="B1366" t="s">
        <v>4544</v>
      </c>
      <c r="C1366" t="s">
        <v>50</v>
      </c>
      <c r="D1366" t="s">
        <v>63</v>
      </c>
      <c r="E1366" t="s">
        <v>4545</v>
      </c>
      <c r="F1366">
        <v>2010</v>
      </c>
      <c r="G1366">
        <v>1950</v>
      </c>
      <c r="H1366">
        <v>1953</v>
      </c>
      <c r="I1366" t="s">
        <v>65</v>
      </c>
      <c r="J1366" t="s">
        <v>2379</v>
      </c>
      <c r="K1366">
        <v>1910</v>
      </c>
      <c r="L1366">
        <v>2007</v>
      </c>
    </row>
    <row r="1367" spans="1:12" x14ac:dyDescent="0.25">
      <c r="A1367" t="s">
        <v>48</v>
      </c>
      <c r="B1367" t="s">
        <v>4546</v>
      </c>
      <c r="C1367" t="s">
        <v>50</v>
      </c>
      <c r="D1367" t="s">
        <v>4547</v>
      </c>
      <c r="E1367" t="s">
        <v>297</v>
      </c>
      <c r="F1367">
        <v>1986</v>
      </c>
      <c r="G1367">
        <v>1960</v>
      </c>
      <c r="H1367">
        <v>1965</v>
      </c>
      <c r="I1367" t="s">
        <v>1237</v>
      </c>
      <c r="J1367" t="s">
        <v>1394</v>
      </c>
      <c r="K1367">
        <v>1936</v>
      </c>
      <c r="L1367">
        <v>1970</v>
      </c>
    </row>
    <row r="1368" spans="1:12" x14ac:dyDescent="0.25">
      <c r="A1368" t="s">
        <v>55</v>
      </c>
      <c r="B1368" t="s">
        <v>4548</v>
      </c>
      <c r="C1368" t="s">
        <v>50</v>
      </c>
      <c r="D1368" t="s">
        <v>4549</v>
      </c>
      <c r="E1368" t="s">
        <v>4550</v>
      </c>
      <c r="F1368">
        <v>1981</v>
      </c>
      <c r="G1368">
        <v>1980</v>
      </c>
      <c r="H1368">
        <v>1980</v>
      </c>
      <c r="I1368" t="s">
        <v>406</v>
      </c>
      <c r="J1368" t="s">
        <v>4551</v>
      </c>
      <c r="K1368">
        <v>1924</v>
      </c>
      <c r="L1368">
        <v>2005</v>
      </c>
    </row>
    <row r="1369" spans="1:12" x14ac:dyDescent="0.25">
      <c r="A1369" t="s">
        <v>55</v>
      </c>
      <c r="B1369" t="s">
        <v>4552</v>
      </c>
      <c r="C1369" t="s">
        <v>50</v>
      </c>
      <c r="D1369" t="s">
        <v>68</v>
      </c>
      <c r="E1369" t="s">
        <v>4553</v>
      </c>
      <c r="F1369">
        <v>1970</v>
      </c>
      <c r="G1369">
        <v>1770</v>
      </c>
      <c r="H1369">
        <v>1779</v>
      </c>
      <c r="I1369" t="s">
        <v>4554</v>
      </c>
      <c r="J1369" t="s">
        <v>621</v>
      </c>
      <c r="K1369">
        <v>1741</v>
      </c>
      <c r="L1369">
        <v>1824</v>
      </c>
    </row>
    <row r="1370" spans="1:12" x14ac:dyDescent="0.25">
      <c r="A1370" t="s">
        <v>55</v>
      </c>
      <c r="B1370" t="s">
        <v>4555</v>
      </c>
      <c r="C1370" t="s">
        <v>50</v>
      </c>
      <c r="D1370" t="s">
        <v>68</v>
      </c>
      <c r="E1370" t="s">
        <v>4556</v>
      </c>
      <c r="F1370">
        <v>1960</v>
      </c>
      <c r="G1370">
        <v>1860</v>
      </c>
      <c r="H1370">
        <v>1863</v>
      </c>
      <c r="I1370" t="s">
        <v>4557</v>
      </c>
      <c r="J1370" t="s">
        <v>4558</v>
      </c>
      <c r="K1370">
        <v>1824</v>
      </c>
      <c r="L1370">
        <v>1914</v>
      </c>
    </row>
    <row r="1371" spans="1:12" x14ac:dyDescent="0.25">
      <c r="A1371" t="s">
        <v>55</v>
      </c>
      <c r="B1371" t="s">
        <v>4559</v>
      </c>
      <c r="C1371" t="s">
        <v>50</v>
      </c>
      <c r="D1371" t="s">
        <v>283</v>
      </c>
      <c r="E1371" t="s">
        <v>4560</v>
      </c>
      <c r="F1371">
        <v>1975</v>
      </c>
      <c r="G1371">
        <v>1970</v>
      </c>
      <c r="H1371">
        <v>1971</v>
      </c>
      <c r="I1371" t="s">
        <v>2954</v>
      </c>
      <c r="K1371">
        <v>1928</v>
      </c>
      <c r="L1371">
        <v>0</v>
      </c>
    </row>
    <row r="1372" spans="1:12" x14ac:dyDescent="0.25">
      <c r="A1372" t="s">
        <v>55</v>
      </c>
      <c r="B1372" t="s">
        <v>4561</v>
      </c>
      <c r="C1372" t="s">
        <v>50</v>
      </c>
      <c r="D1372" t="s">
        <v>1201</v>
      </c>
      <c r="E1372" t="s">
        <v>4562</v>
      </c>
      <c r="F1372">
        <v>1988</v>
      </c>
      <c r="G1372">
        <v>1980</v>
      </c>
      <c r="H1372">
        <v>1988</v>
      </c>
      <c r="I1372" t="s">
        <v>1182</v>
      </c>
      <c r="J1372" t="s">
        <v>1280</v>
      </c>
      <c r="K1372">
        <v>1944</v>
      </c>
      <c r="L1372">
        <v>0</v>
      </c>
    </row>
    <row r="1373" spans="1:12" x14ac:dyDescent="0.25">
      <c r="A1373" t="s">
        <v>55</v>
      </c>
      <c r="B1373" t="s">
        <v>4563</v>
      </c>
      <c r="C1373" t="s">
        <v>50</v>
      </c>
      <c r="D1373" t="s">
        <v>316</v>
      </c>
      <c r="E1373" t="s">
        <v>4564</v>
      </c>
      <c r="F1373">
        <v>2000</v>
      </c>
      <c r="G1373">
        <v>2000</v>
      </c>
      <c r="H1373">
        <v>2000</v>
      </c>
      <c r="I1373" t="s">
        <v>192</v>
      </c>
      <c r="J1373" t="s">
        <v>4565</v>
      </c>
      <c r="K1373">
        <v>1964</v>
      </c>
      <c r="L1373">
        <v>0</v>
      </c>
    </row>
    <row r="1374" spans="1:12" x14ac:dyDescent="0.25">
      <c r="B1374" t="s">
        <v>4566</v>
      </c>
      <c r="C1374" t="s">
        <v>50</v>
      </c>
      <c r="D1374" t="s">
        <v>4567</v>
      </c>
      <c r="E1374" t="s">
        <v>603</v>
      </c>
      <c r="F1374">
        <v>1986</v>
      </c>
      <c r="G1374">
        <v>0</v>
      </c>
      <c r="H1374">
        <v>0</v>
      </c>
      <c r="I1374" t="s">
        <v>3086</v>
      </c>
      <c r="K1374">
        <v>0</v>
      </c>
      <c r="L1374">
        <v>0</v>
      </c>
    </row>
    <row r="1375" spans="1:12" x14ac:dyDescent="0.25">
      <c r="A1375" t="s">
        <v>55</v>
      </c>
      <c r="B1375" t="s">
        <v>4568</v>
      </c>
      <c r="C1375" t="s">
        <v>50</v>
      </c>
      <c r="D1375" t="s">
        <v>68</v>
      </c>
      <c r="E1375" t="s">
        <v>4569</v>
      </c>
      <c r="F1375">
        <v>1987</v>
      </c>
      <c r="G1375">
        <v>1740</v>
      </c>
      <c r="H1375">
        <v>1743</v>
      </c>
      <c r="I1375" t="s">
        <v>4570</v>
      </c>
      <c r="J1375" t="s">
        <v>61</v>
      </c>
      <c r="K1375">
        <v>1692</v>
      </c>
      <c r="L1375">
        <v>1780</v>
      </c>
    </row>
    <row r="1376" spans="1:12" x14ac:dyDescent="0.25">
      <c r="A1376" t="s">
        <v>55</v>
      </c>
      <c r="B1376" t="s">
        <v>4571</v>
      </c>
      <c r="C1376" t="s">
        <v>50</v>
      </c>
      <c r="D1376" t="s">
        <v>68</v>
      </c>
      <c r="E1376" t="s">
        <v>4572</v>
      </c>
      <c r="F1376">
        <v>1973</v>
      </c>
      <c r="G1376">
        <v>0</v>
      </c>
      <c r="H1376">
        <v>0</v>
      </c>
      <c r="I1376" t="s">
        <v>1492</v>
      </c>
      <c r="K1376">
        <v>1804</v>
      </c>
      <c r="L1376">
        <v>1873</v>
      </c>
    </row>
    <row r="1377" spans="1:12" x14ac:dyDescent="0.25">
      <c r="A1377" t="s">
        <v>55</v>
      </c>
      <c r="B1377" t="s">
        <v>4573</v>
      </c>
      <c r="C1377" t="s">
        <v>50</v>
      </c>
      <c r="D1377" t="s">
        <v>4574</v>
      </c>
      <c r="E1377" t="s">
        <v>4575</v>
      </c>
      <c r="F1377">
        <v>1988</v>
      </c>
      <c r="G1377">
        <v>1960</v>
      </c>
      <c r="H1377">
        <v>1965</v>
      </c>
      <c r="I1377" t="s">
        <v>4576</v>
      </c>
      <c r="J1377" t="s">
        <v>61</v>
      </c>
      <c r="K1377">
        <v>1930</v>
      </c>
      <c r="L1377">
        <v>0</v>
      </c>
    </row>
    <row r="1378" spans="1:12" x14ac:dyDescent="0.25">
      <c r="A1378" t="s">
        <v>55</v>
      </c>
      <c r="B1378" t="s">
        <v>4577</v>
      </c>
      <c r="C1378" t="s">
        <v>50</v>
      </c>
      <c r="D1378" t="s">
        <v>68</v>
      </c>
      <c r="E1378" t="s">
        <v>4578</v>
      </c>
      <c r="F1378">
        <v>1984</v>
      </c>
      <c r="G1378">
        <v>1960</v>
      </c>
      <c r="H1378">
        <v>1964</v>
      </c>
      <c r="I1378" t="s">
        <v>4579</v>
      </c>
      <c r="J1378" t="s">
        <v>229</v>
      </c>
      <c r="K1378">
        <v>1916</v>
      </c>
      <c r="L1378">
        <v>2000</v>
      </c>
    </row>
    <row r="1379" spans="1:12" x14ac:dyDescent="0.25">
      <c r="A1379" t="s">
        <v>55</v>
      </c>
      <c r="B1379" t="s">
        <v>4580</v>
      </c>
      <c r="C1379" t="s">
        <v>50</v>
      </c>
      <c r="D1379" t="s">
        <v>209</v>
      </c>
      <c r="E1379" t="s">
        <v>4581</v>
      </c>
      <c r="F1379">
        <v>1996</v>
      </c>
      <c r="G1379">
        <v>1990</v>
      </c>
      <c r="H1379">
        <v>1994</v>
      </c>
      <c r="I1379" t="s">
        <v>4582</v>
      </c>
      <c r="J1379" t="s">
        <v>2706</v>
      </c>
      <c r="K1379">
        <v>1951</v>
      </c>
      <c r="L1379">
        <v>0</v>
      </c>
    </row>
    <row r="1380" spans="1:12" x14ac:dyDescent="0.25">
      <c r="A1380" t="s">
        <v>55</v>
      </c>
      <c r="B1380" t="s">
        <v>4583</v>
      </c>
      <c r="C1380" t="s">
        <v>50</v>
      </c>
      <c r="D1380" t="s">
        <v>68</v>
      </c>
      <c r="E1380" t="s">
        <v>4584</v>
      </c>
      <c r="F1380">
        <v>1983</v>
      </c>
      <c r="G1380">
        <v>1810</v>
      </c>
      <c r="H1380">
        <v>1813</v>
      </c>
      <c r="I1380" t="s">
        <v>4585</v>
      </c>
      <c r="J1380" t="s">
        <v>61</v>
      </c>
      <c r="K1380">
        <v>1780</v>
      </c>
      <c r="L1380">
        <v>1841</v>
      </c>
    </row>
    <row r="1381" spans="1:12" x14ac:dyDescent="0.25">
      <c r="A1381" t="s">
        <v>48</v>
      </c>
      <c r="B1381" t="s">
        <v>4586</v>
      </c>
      <c r="C1381" t="s">
        <v>50</v>
      </c>
      <c r="D1381" t="s">
        <v>4587</v>
      </c>
      <c r="E1381" t="s">
        <v>4588</v>
      </c>
      <c r="F1381">
        <v>2012</v>
      </c>
      <c r="G1381">
        <v>1970</v>
      </c>
      <c r="H1381">
        <v>1972</v>
      </c>
      <c r="I1381" t="s">
        <v>4589</v>
      </c>
      <c r="J1381" t="s">
        <v>92</v>
      </c>
      <c r="K1381">
        <v>1940</v>
      </c>
      <c r="L1381">
        <v>0</v>
      </c>
    </row>
    <row r="1382" spans="1:12" x14ac:dyDescent="0.25">
      <c r="A1382" t="s">
        <v>55</v>
      </c>
      <c r="B1382" t="s">
        <v>4590</v>
      </c>
      <c r="C1382" t="s">
        <v>50</v>
      </c>
      <c r="D1382" t="s">
        <v>4591</v>
      </c>
      <c r="E1382" t="s">
        <v>4592</v>
      </c>
      <c r="F1382">
        <v>2010</v>
      </c>
      <c r="G1382">
        <v>1970</v>
      </c>
      <c r="H1382">
        <v>1971</v>
      </c>
      <c r="I1382" t="s">
        <v>746</v>
      </c>
      <c r="J1382" t="s">
        <v>4593</v>
      </c>
      <c r="K1382">
        <v>1945</v>
      </c>
      <c r="L1382">
        <v>0</v>
      </c>
    </row>
    <row r="1383" spans="1:12" x14ac:dyDescent="0.25">
      <c r="A1383" t="s">
        <v>55</v>
      </c>
      <c r="B1383" t="s">
        <v>4594</v>
      </c>
      <c r="C1383" t="s">
        <v>50</v>
      </c>
      <c r="D1383" t="s">
        <v>3374</v>
      </c>
      <c r="E1383" t="s">
        <v>4595</v>
      </c>
      <c r="F1383">
        <v>1994</v>
      </c>
      <c r="G1383">
        <v>1930</v>
      </c>
      <c r="H1383">
        <v>1933</v>
      </c>
      <c r="I1383" t="s">
        <v>3843</v>
      </c>
      <c r="J1383" t="s">
        <v>161</v>
      </c>
      <c r="K1383">
        <v>1905</v>
      </c>
      <c r="L1383">
        <v>1983</v>
      </c>
    </row>
    <row r="1384" spans="1:12" x14ac:dyDescent="0.25">
      <c r="A1384" t="s">
        <v>55</v>
      </c>
      <c r="B1384" t="s">
        <v>4596</v>
      </c>
      <c r="C1384" t="s">
        <v>50</v>
      </c>
      <c r="D1384" t="s">
        <v>205</v>
      </c>
      <c r="E1384" t="s">
        <v>4597</v>
      </c>
      <c r="F1384">
        <v>1997</v>
      </c>
      <c r="G1384">
        <v>0</v>
      </c>
      <c r="H1384">
        <v>0</v>
      </c>
      <c r="I1384" t="s">
        <v>106</v>
      </c>
      <c r="J1384" t="s">
        <v>642</v>
      </c>
      <c r="K1384">
        <v>1769</v>
      </c>
      <c r="L1384">
        <v>1844</v>
      </c>
    </row>
    <row r="1385" spans="1:12" x14ac:dyDescent="0.25">
      <c r="A1385" t="s">
        <v>55</v>
      </c>
      <c r="B1385" t="s">
        <v>4598</v>
      </c>
      <c r="C1385" t="s">
        <v>50</v>
      </c>
      <c r="D1385" t="s">
        <v>4599</v>
      </c>
      <c r="E1385" t="s">
        <v>4600</v>
      </c>
      <c r="F1385">
        <v>2003</v>
      </c>
      <c r="G1385">
        <v>1970</v>
      </c>
      <c r="H1385">
        <v>1974</v>
      </c>
      <c r="I1385" t="s">
        <v>4291</v>
      </c>
      <c r="J1385" t="s">
        <v>4601</v>
      </c>
      <c r="K1385">
        <v>1911</v>
      </c>
      <c r="L1385">
        <v>1975</v>
      </c>
    </row>
    <row r="1386" spans="1:12" x14ac:dyDescent="0.25">
      <c r="A1386" t="s">
        <v>55</v>
      </c>
      <c r="B1386" t="s">
        <v>4603</v>
      </c>
      <c r="C1386" t="s">
        <v>50</v>
      </c>
      <c r="D1386" t="s">
        <v>205</v>
      </c>
      <c r="E1386" t="s">
        <v>4604</v>
      </c>
      <c r="F1386">
        <v>1986</v>
      </c>
      <c r="G1386">
        <v>1830</v>
      </c>
      <c r="H1386">
        <v>1830</v>
      </c>
      <c r="I1386" t="s">
        <v>1237</v>
      </c>
      <c r="J1386" t="s">
        <v>1876</v>
      </c>
      <c r="K1386">
        <v>1786</v>
      </c>
      <c r="L1386">
        <v>1839</v>
      </c>
    </row>
    <row r="1387" spans="1:12" x14ac:dyDescent="0.25">
      <c r="A1387" t="s">
        <v>48</v>
      </c>
      <c r="B1387" t="s">
        <v>4605</v>
      </c>
      <c r="C1387" t="s">
        <v>50</v>
      </c>
      <c r="D1387" t="s">
        <v>144</v>
      </c>
      <c r="E1387" t="s">
        <v>4606</v>
      </c>
      <c r="F1387">
        <v>2009</v>
      </c>
      <c r="G1387">
        <v>1990</v>
      </c>
      <c r="H1387">
        <v>1992</v>
      </c>
      <c r="I1387" t="s">
        <v>4108</v>
      </c>
      <c r="J1387" t="s">
        <v>4607</v>
      </c>
      <c r="K1387">
        <v>1954</v>
      </c>
      <c r="L1387">
        <v>0</v>
      </c>
    </row>
    <row r="1388" spans="1:12" x14ac:dyDescent="0.25">
      <c r="A1388" t="s">
        <v>55</v>
      </c>
      <c r="B1388" t="s">
        <v>4608</v>
      </c>
      <c r="C1388" t="s">
        <v>50</v>
      </c>
      <c r="D1388" t="s">
        <v>63</v>
      </c>
      <c r="E1388" t="s">
        <v>4609</v>
      </c>
      <c r="F1388">
        <v>2011</v>
      </c>
      <c r="G1388">
        <v>1910</v>
      </c>
      <c r="H1388">
        <v>1915</v>
      </c>
      <c r="I1388" t="s">
        <v>4610</v>
      </c>
      <c r="J1388" t="s">
        <v>4611</v>
      </c>
      <c r="K1388">
        <v>1874</v>
      </c>
      <c r="L1388">
        <v>1940</v>
      </c>
    </row>
    <row r="1389" spans="1:12" x14ac:dyDescent="0.25">
      <c r="A1389" t="s">
        <v>55</v>
      </c>
      <c r="B1389" t="s">
        <v>4612</v>
      </c>
      <c r="C1389" t="s">
        <v>50</v>
      </c>
      <c r="D1389" t="s">
        <v>4613</v>
      </c>
      <c r="E1389" t="s">
        <v>297</v>
      </c>
      <c r="F1389">
        <v>2007</v>
      </c>
      <c r="G1389">
        <v>2000</v>
      </c>
      <c r="H1389">
        <v>2005</v>
      </c>
      <c r="I1389" t="s">
        <v>881</v>
      </c>
      <c r="J1389" t="s">
        <v>323</v>
      </c>
      <c r="K1389">
        <v>1975</v>
      </c>
      <c r="L1389">
        <v>0</v>
      </c>
    </row>
    <row r="1390" spans="1:12" x14ac:dyDescent="0.25">
      <c r="A1390" t="s">
        <v>55</v>
      </c>
      <c r="B1390" t="s">
        <v>4614</v>
      </c>
      <c r="C1390" t="s">
        <v>50</v>
      </c>
      <c r="D1390" t="s">
        <v>63</v>
      </c>
      <c r="E1390" t="s">
        <v>4615</v>
      </c>
      <c r="F1390">
        <v>2012</v>
      </c>
      <c r="G1390">
        <v>1970</v>
      </c>
      <c r="H1390">
        <v>1970</v>
      </c>
      <c r="I1390" t="s">
        <v>1780</v>
      </c>
      <c r="J1390" t="s">
        <v>410</v>
      </c>
      <c r="K1390">
        <v>1930</v>
      </c>
      <c r="L1390">
        <v>0</v>
      </c>
    </row>
    <row r="1391" spans="1:12" x14ac:dyDescent="0.25">
      <c r="A1391" t="s">
        <v>55</v>
      </c>
      <c r="B1391" t="s">
        <v>4616</v>
      </c>
      <c r="C1391" t="s">
        <v>50</v>
      </c>
      <c r="D1391" t="s">
        <v>4617</v>
      </c>
      <c r="E1391" t="s">
        <v>4618</v>
      </c>
      <c r="F1391">
        <v>2007</v>
      </c>
      <c r="G1391">
        <v>2000</v>
      </c>
      <c r="H1391">
        <v>2006</v>
      </c>
      <c r="I1391" t="s">
        <v>330</v>
      </c>
      <c r="J1391" t="s">
        <v>4619</v>
      </c>
      <c r="K1391">
        <v>1957</v>
      </c>
      <c r="L1391">
        <v>0</v>
      </c>
    </row>
    <row r="1392" spans="1:12" x14ac:dyDescent="0.25">
      <c r="A1392" t="s">
        <v>55</v>
      </c>
      <c r="B1392" t="s">
        <v>4620</v>
      </c>
      <c r="C1392" t="s">
        <v>50</v>
      </c>
      <c r="D1392" t="s">
        <v>4621</v>
      </c>
      <c r="E1392" t="s">
        <v>4622</v>
      </c>
      <c r="F1392">
        <v>2008</v>
      </c>
      <c r="G1392">
        <v>1990</v>
      </c>
      <c r="H1392">
        <v>1993</v>
      </c>
      <c r="I1392" t="s">
        <v>4623</v>
      </c>
      <c r="J1392" t="s">
        <v>641</v>
      </c>
      <c r="K1392">
        <v>1965</v>
      </c>
      <c r="L1392">
        <v>0</v>
      </c>
    </row>
    <row r="1393" spans="1:12" x14ac:dyDescent="0.25">
      <c r="A1393" t="s">
        <v>55</v>
      </c>
      <c r="B1393" t="s">
        <v>4624</v>
      </c>
      <c r="C1393" t="s">
        <v>50</v>
      </c>
      <c r="D1393" t="s">
        <v>4625</v>
      </c>
      <c r="E1393" t="s">
        <v>4626</v>
      </c>
      <c r="F1393">
        <v>1973</v>
      </c>
      <c r="G1393">
        <v>1970</v>
      </c>
      <c r="H1393">
        <v>1972</v>
      </c>
      <c r="I1393" t="s">
        <v>1492</v>
      </c>
      <c r="J1393" t="s">
        <v>1084</v>
      </c>
      <c r="K1393">
        <v>1930</v>
      </c>
      <c r="L1393">
        <v>2006</v>
      </c>
    </row>
    <row r="1394" spans="1:12" x14ac:dyDescent="0.25">
      <c r="A1394" t="s">
        <v>55</v>
      </c>
      <c r="B1394" t="s">
        <v>4627</v>
      </c>
      <c r="C1394" t="s">
        <v>50</v>
      </c>
      <c r="D1394" t="s">
        <v>68</v>
      </c>
      <c r="E1394" t="s">
        <v>4628</v>
      </c>
      <c r="F1394">
        <v>2002</v>
      </c>
      <c r="G1394">
        <v>1930</v>
      </c>
      <c r="H1394">
        <v>1934</v>
      </c>
      <c r="I1394" t="s">
        <v>4629</v>
      </c>
      <c r="J1394" t="s">
        <v>61</v>
      </c>
      <c r="K1394">
        <v>1893</v>
      </c>
      <c r="L1394">
        <v>1979</v>
      </c>
    </row>
    <row r="1395" spans="1:12" x14ac:dyDescent="0.25">
      <c r="A1395" t="s">
        <v>55</v>
      </c>
      <c r="B1395" t="s">
        <v>4630</v>
      </c>
      <c r="C1395" t="s">
        <v>50</v>
      </c>
      <c r="D1395" t="s">
        <v>4631</v>
      </c>
      <c r="E1395" t="s">
        <v>4632</v>
      </c>
      <c r="F1395">
        <v>2013</v>
      </c>
      <c r="G1395">
        <v>2010</v>
      </c>
      <c r="H1395">
        <v>2012</v>
      </c>
      <c r="I1395" t="s">
        <v>4633</v>
      </c>
      <c r="J1395" t="s">
        <v>3080</v>
      </c>
      <c r="K1395">
        <v>1975</v>
      </c>
      <c r="L1395">
        <v>0</v>
      </c>
    </row>
    <row r="1396" spans="1:12" x14ac:dyDescent="0.25">
      <c r="A1396" t="s">
        <v>55</v>
      </c>
      <c r="B1396" t="s">
        <v>4634</v>
      </c>
      <c r="C1396" t="s">
        <v>50</v>
      </c>
      <c r="D1396" t="s">
        <v>769</v>
      </c>
      <c r="E1396" t="s">
        <v>603</v>
      </c>
      <c r="F1396">
        <v>1997</v>
      </c>
      <c r="G1396">
        <v>0</v>
      </c>
      <c r="H1396">
        <v>0</v>
      </c>
      <c r="I1396" t="s">
        <v>106</v>
      </c>
      <c r="K1396">
        <v>1755</v>
      </c>
      <c r="L1396">
        <v>1834</v>
      </c>
    </row>
    <row r="1397" spans="1:12" x14ac:dyDescent="0.25">
      <c r="A1397" t="s">
        <v>55</v>
      </c>
      <c r="B1397" t="s">
        <v>4635</v>
      </c>
      <c r="C1397" t="s">
        <v>214</v>
      </c>
      <c r="D1397" t="s">
        <v>222</v>
      </c>
      <c r="E1397" t="s">
        <v>4636</v>
      </c>
      <c r="F1397">
        <v>1997</v>
      </c>
      <c r="G1397">
        <v>0</v>
      </c>
      <c r="H1397">
        <v>0</v>
      </c>
      <c r="I1397" t="s">
        <v>106</v>
      </c>
      <c r="J1397" t="s">
        <v>1280</v>
      </c>
      <c r="K1397">
        <v>1758</v>
      </c>
      <c r="L1397">
        <v>1838</v>
      </c>
    </row>
    <row r="1398" spans="1:12" x14ac:dyDescent="0.25">
      <c r="A1398" t="s">
        <v>55</v>
      </c>
      <c r="B1398" t="s">
        <v>4637</v>
      </c>
      <c r="C1398" t="s">
        <v>50</v>
      </c>
      <c r="D1398" t="s">
        <v>68</v>
      </c>
      <c r="E1398" t="s">
        <v>4638</v>
      </c>
      <c r="F1398">
        <v>1974</v>
      </c>
      <c r="G1398">
        <v>1750</v>
      </c>
      <c r="H1398">
        <v>1750</v>
      </c>
      <c r="I1398" t="s">
        <v>744</v>
      </c>
      <c r="J1398" t="s">
        <v>4639</v>
      </c>
      <c r="K1398">
        <v>1707</v>
      </c>
      <c r="L1398">
        <v>1792</v>
      </c>
    </row>
    <row r="1399" spans="1:12" x14ac:dyDescent="0.25">
      <c r="A1399" t="s">
        <v>55</v>
      </c>
      <c r="B1399" t="s">
        <v>4640</v>
      </c>
      <c r="C1399" t="s">
        <v>50</v>
      </c>
      <c r="D1399" t="s">
        <v>1101</v>
      </c>
      <c r="E1399" t="s">
        <v>4641</v>
      </c>
      <c r="F1399">
        <v>2001</v>
      </c>
      <c r="G1399">
        <v>1980</v>
      </c>
      <c r="H1399">
        <v>1980</v>
      </c>
      <c r="I1399" t="s">
        <v>4642</v>
      </c>
      <c r="J1399" t="s">
        <v>61</v>
      </c>
      <c r="K1399">
        <v>1930</v>
      </c>
      <c r="L1399">
        <v>1994</v>
      </c>
    </row>
    <row r="1400" spans="1:12" x14ac:dyDescent="0.25">
      <c r="A1400" t="s">
        <v>55</v>
      </c>
      <c r="B1400" t="s">
        <v>4643</v>
      </c>
      <c r="C1400" t="s">
        <v>50</v>
      </c>
      <c r="D1400" t="s">
        <v>4644</v>
      </c>
      <c r="E1400" t="s">
        <v>4645</v>
      </c>
      <c r="F1400">
        <v>2009</v>
      </c>
      <c r="G1400">
        <v>2000</v>
      </c>
      <c r="H1400">
        <v>2007</v>
      </c>
      <c r="I1400" t="s">
        <v>1298</v>
      </c>
      <c r="J1400" t="s">
        <v>4646</v>
      </c>
      <c r="K1400">
        <v>1937</v>
      </c>
      <c r="L1400">
        <v>0</v>
      </c>
    </row>
    <row r="1401" spans="1:12" x14ac:dyDescent="0.25">
      <c r="A1401" t="s">
        <v>55</v>
      </c>
      <c r="B1401" t="s">
        <v>4647</v>
      </c>
      <c r="C1401" t="s">
        <v>50</v>
      </c>
      <c r="D1401" t="s">
        <v>4648</v>
      </c>
      <c r="E1401" t="s">
        <v>4649</v>
      </c>
      <c r="F1401">
        <v>2004</v>
      </c>
      <c r="G1401">
        <v>2000</v>
      </c>
      <c r="H1401">
        <v>2003</v>
      </c>
      <c r="I1401" t="s">
        <v>4650</v>
      </c>
      <c r="J1401" t="s">
        <v>4651</v>
      </c>
      <c r="K1401">
        <v>1957</v>
      </c>
      <c r="L1401">
        <v>0</v>
      </c>
    </row>
    <row r="1402" spans="1:12" x14ac:dyDescent="0.25">
      <c r="A1402" t="s">
        <v>55</v>
      </c>
      <c r="B1402" t="s">
        <v>4652</v>
      </c>
      <c r="C1402" t="s">
        <v>50</v>
      </c>
      <c r="D1402" t="s">
        <v>68</v>
      </c>
      <c r="E1402" t="s">
        <v>4653</v>
      </c>
      <c r="F1402">
        <v>1964</v>
      </c>
      <c r="G1402">
        <v>1780</v>
      </c>
      <c r="H1402">
        <v>1782</v>
      </c>
      <c r="I1402" t="s">
        <v>3156</v>
      </c>
      <c r="J1402" t="s">
        <v>61</v>
      </c>
      <c r="K1402">
        <v>1744</v>
      </c>
      <c r="L1402">
        <v>1797</v>
      </c>
    </row>
    <row r="1403" spans="1:12" x14ac:dyDescent="0.25">
      <c r="A1403" t="s">
        <v>55</v>
      </c>
      <c r="B1403" t="s">
        <v>4654</v>
      </c>
      <c r="C1403" t="s">
        <v>50</v>
      </c>
      <c r="D1403" t="s">
        <v>470</v>
      </c>
      <c r="E1403" t="s">
        <v>4655</v>
      </c>
      <c r="F1403">
        <v>1981</v>
      </c>
      <c r="G1403">
        <v>1970</v>
      </c>
      <c r="H1403">
        <v>1971</v>
      </c>
      <c r="I1403" t="s">
        <v>2736</v>
      </c>
      <c r="J1403" t="s">
        <v>4656</v>
      </c>
      <c r="K1403">
        <v>1905</v>
      </c>
      <c r="L1403">
        <v>1987</v>
      </c>
    </row>
    <row r="1404" spans="1:12" x14ac:dyDescent="0.25">
      <c r="A1404" t="s">
        <v>55</v>
      </c>
      <c r="B1404" t="s">
        <v>4657</v>
      </c>
      <c r="C1404" t="s">
        <v>50</v>
      </c>
      <c r="D1404" t="s">
        <v>181</v>
      </c>
      <c r="E1404" t="s">
        <v>4658</v>
      </c>
      <c r="F1404">
        <v>2007</v>
      </c>
      <c r="G1404">
        <v>2000</v>
      </c>
      <c r="H1404">
        <v>2000</v>
      </c>
      <c r="I1404" t="s">
        <v>4659</v>
      </c>
      <c r="J1404" t="s">
        <v>61</v>
      </c>
      <c r="K1404">
        <v>1932</v>
      </c>
      <c r="L1404">
        <v>0</v>
      </c>
    </row>
    <row r="1405" spans="1:12" x14ac:dyDescent="0.25">
      <c r="A1405" t="s">
        <v>48</v>
      </c>
      <c r="B1405" t="s">
        <v>4660</v>
      </c>
      <c r="C1405" t="s">
        <v>50</v>
      </c>
      <c r="D1405" t="s">
        <v>942</v>
      </c>
      <c r="E1405" t="s">
        <v>4661</v>
      </c>
      <c r="F1405">
        <v>2002</v>
      </c>
      <c r="G1405">
        <v>1930</v>
      </c>
      <c r="H1405">
        <v>1939</v>
      </c>
      <c r="I1405" t="s">
        <v>1773</v>
      </c>
      <c r="J1405" t="s">
        <v>4662</v>
      </c>
      <c r="K1405">
        <v>1869</v>
      </c>
      <c r="L1405">
        <v>1947</v>
      </c>
    </row>
    <row r="1406" spans="1:12" x14ac:dyDescent="0.25">
      <c r="A1406" t="s">
        <v>55</v>
      </c>
      <c r="B1406" t="s">
        <v>4663</v>
      </c>
      <c r="C1406" t="s">
        <v>50</v>
      </c>
      <c r="D1406" t="s">
        <v>68</v>
      </c>
      <c r="E1406" t="s">
        <v>4664</v>
      </c>
      <c r="F1406">
        <v>1888</v>
      </c>
      <c r="G1406">
        <v>1810</v>
      </c>
      <c r="H1406">
        <v>1815</v>
      </c>
      <c r="I1406" t="s">
        <v>4665</v>
      </c>
      <c r="K1406">
        <v>1777</v>
      </c>
      <c r="L1406">
        <v>1843</v>
      </c>
    </row>
    <row r="1407" spans="1:12" x14ac:dyDescent="0.25">
      <c r="A1407" t="s">
        <v>55</v>
      </c>
      <c r="B1407" t="s">
        <v>4666</v>
      </c>
      <c r="C1407" t="s">
        <v>50</v>
      </c>
      <c r="D1407" t="s">
        <v>634</v>
      </c>
      <c r="E1407" t="s">
        <v>4667</v>
      </c>
      <c r="F1407">
        <v>1964</v>
      </c>
      <c r="G1407">
        <v>1960</v>
      </c>
      <c r="H1407">
        <v>1963</v>
      </c>
      <c r="I1407" t="s">
        <v>253</v>
      </c>
      <c r="J1407" t="s">
        <v>4668</v>
      </c>
      <c r="K1407">
        <v>1916</v>
      </c>
      <c r="L1407">
        <v>1995</v>
      </c>
    </row>
    <row r="1408" spans="1:12" x14ac:dyDescent="0.25">
      <c r="A1408" t="s">
        <v>55</v>
      </c>
      <c r="B1408" t="s">
        <v>4669</v>
      </c>
      <c r="C1408" t="s">
        <v>50</v>
      </c>
      <c r="D1408" t="s">
        <v>68</v>
      </c>
      <c r="E1408" t="s">
        <v>4670</v>
      </c>
      <c r="F1408">
        <v>1986</v>
      </c>
      <c r="G1408">
        <v>1960</v>
      </c>
      <c r="H1408">
        <v>1964</v>
      </c>
      <c r="I1408" t="s">
        <v>1237</v>
      </c>
      <c r="J1408" t="s">
        <v>4671</v>
      </c>
      <c r="K1408">
        <v>1880</v>
      </c>
      <c r="L1408">
        <v>1966</v>
      </c>
    </row>
    <row r="1409" spans="1:12" x14ac:dyDescent="0.25">
      <c r="A1409" t="s">
        <v>55</v>
      </c>
      <c r="B1409" t="s">
        <v>4672</v>
      </c>
      <c r="C1409" t="s">
        <v>50</v>
      </c>
      <c r="D1409" t="s">
        <v>316</v>
      </c>
      <c r="E1409" t="s">
        <v>4673</v>
      </c>
      <c r="F1409">
        <v>1976</v>
      </c>
      <c r="G1409">
        <v>1970</v>
      </c>
      <c r="H1409">
        <v>1975</v>
      </c>
      <c r="I1409" t="s">
        <v>1533</v>
      </c>
      <c r="J1409" t="s">
        <v>3717</v>
      </c>
      <c r="K1409">
        <v>1917</v>
      </c>
      <c r="L1409">
        <v>2001</v>
      </c>
    </row>
    <row r="1410" spans="1:12" x14ac:dyDescent="0.25">
      <c r="A1410" t="s">
        <v>55</v>
      </c>
      <c r="B1410" t="s">
        <v>4674</v>
      </c>
      <c r="C1410" t="s">
        <v>50</v>
      </c>
      <c r="D1410" t="s">
        <v>68</v>
      </c>
      <c r="E1410" t="s">
        <v>4675</v>
      </c>
      <c r="F1410">
        <v>2003</v>
      </c>
      <c r="G1410">
        <v>1730</v>
      </c>
      <c r="H1410">
        <v>1736</v>
      </c>
      <c r="I1410" t="s">
        <v>4676</v>
      </c>
      <c r="J1410" t="s">
        <v>61</v>
      </c>
      <c r="K1410">
        <v>1697</v>
      </c>
      <c r="L1410">
        <v>1764</v>
      </c>
    </row>
    <row r="1411" spans="1:12" x14ac:dyDescent="0.25">
      <c r="A1411" t="s">
        <v>55</v>
      </c>
      <c r="B1411" t="s">
        <v>4677</v>
      </c>
      <c r="C1411" t="s">
        <v>50</v>
      </c>
      <c r="D1411" t="s">
        <v>316</v>
      </c>
      <c r="E1411" t="s">
        <v>4678</v>
      </c>
      <c r="F1411">
        <v>1975</v>
      </c>
      <c r="G1411">
        <v>1970</v>
      </c>
      <c r="H1411">
        <v>1974</v>
      </c>
      <c r="I1411" t="s">
        <v>4116</v>
      </c>
      <c r="K1411">
        <v>1942</v>
      </c>
      <c r="L1411">
        <v>0</v>
      </c>
    </row>
    <row r="1412" spans="1:12" x14ac:dyDescent="0.25">
      <c r="A1412" t="s">
        <v>55</v>
      </c>
      <c r="B1412" t="s">
        <v>4679</v>
      </c>
      <c r="C1412" t="s">
        <v>50</v>
      </c>
      <c r="D1412" t="s">
        <v>470</v>
      </c>
      <c r="E1412" t="s">
        <v>4680</v>
      </c>
      <c r="F1412">
        <v>1962</v>
      </c>
      <c r="G1412">
        <v>1940</v>
      </c>
      <c r="H1412">
        <v>1947</v>
      </c>
      <c r="I1412" t="s">
        <v>1309</v>
      </c>
      <c r="J1412" t="s">
        <v>2338</v>
      </c>
      <c r="K1412">
        <v>1919</v>
      </c>
      <c r="L1412">
        <v>0</v>
      </c>
    </row>
    <row r="1413" spans="1:12" x14ac:dyDescent="0.25">
      <c r="A1413" t="s">
        <v>55</v>
      </c>
      <c r="B1413" t="s">
        <v>4681</v>
      </c>
      <c r="C1413" t="s">
        <v>50</v>
      </c>
      <c r="D1413" t="s">
        <v>1167</v>
      </c>
      <c r="E1413" t="s">
        <v>4682</v>
      </c>
      <c r="F1413">
        <v>2001</v>
      </c>
      <c r="G1413">
        <v>1990</v>
      </c>
      <c r="H1413">
        <v>1999</v>
      </c>
      <c r="I1413" t="s">
        <v>155</v>
      </c>
      <c r="J1413" t="s">
        <v>4683</v>
      </c>
      <c r="K1413">
        <v>1974</v>
      </c>
      <c r="L1413">
        <v>0</v>
      </c>
    </row>
    <row r="1414" spans="1:12" x14ac:dyDescent="0.25">
      <c r="A1414" t="s">
        <v>55</v>
      </c>
      <c r="B1414" t="s">
        <v>4684</v>
      </c>
      <c r="C1414" t="s">
        <v>50</v>
      </c>
      <c r="D1414" t="s">
        <v>68</v>
      </c>
      <c r="E1414" t="s">
        <v>4685</v>
      </c>
      <c r="F1414">
        <v>1937</v>
      </c>
      <c r="G1414">
        <v>1880</v>
      </c>
      <c r="H1414">
        <v>1882</v>
      </c>
      <c r="I1414" t="s">
        <v>4686</v>
      </c>
      <c r="J1414" t="s">
        <v>61</v>
      </c>
      <c r="K1414">
        <v>1845</v>
      </c>
      <c r="L1414">
        <v>1888</v>
      </c>
    </row>
    <row r="1415" spans="1:12" x14ac:dyDescent="0.25">
      <c r="A1415" t="s">
        <v>55</v>
      </c>
      <c r="B1415" t="s">
        <v>4687</v>
      </c>
      <c r="C1415" t="s">
        <v>50</v>
      </c>
      <c r="D1415" t="s">
        <v>316</v>
      </c>
      <c r="E1415" t="s">
        <v>4688</v>
      </c>
      <c r="F1415">
        <v>1983</v>
      </c>
      <c r="G1415">
        <v>1980</v>
      </c>
      <c r="H1415">
        <v>1982</v>
      </c>
      <c r="I1415" t="s">
        <v>1502</v>
      </c>
      <c r="J1415" t="s">
        <v>1355</v>
      </c>
      <c r="K1415">
        <v>1941</v>
      </c>
      <c r="L1415">
        <v>0</v>
      </c>
    </row>
    <row r="1416" spans="1:12" x14ac:dyDescent="0.25">
      <c r="A1416" t="s">
        <v>55</v>
      </c>
      <c r="B1416" t="s">
        <v>4689</v>
      </c>
      <c r="C1416" t="s">
        <v>50</v>
      </c>
      <c r="D1416" t="s">
        <v>1002</v>
      </c>
      <c r="E1416" t="s">
        <v>4690</v>
      </c>
      <c r="F1416">
        <v>1997</v>
      </c>
      <c r="G1416">
        <v>0</v>
      </c>
      <c r="H1416">
        <v>0</v>
      </c>
      <c r="I1416" t="s">
        <v>106</v>
      </c>
      <c r="J1416" t="s">
        <v>4691</v>
      </c>
      <c r="K1416">
        <v>1799</v>
      </c>
      <c r="L1416">
        <v>1870</v>
      </c>
    </row>
    <row r="1417" spans="1:12" x14ac:dyDescent="0.25">
      <c r="A1417" t="s">
        <v>55</v>
      </c>
      <c r="B1417" t="s">
        <v>4692</v>
      </c>
      <c r="C1417" t="s">
        <v>50</v>
      </c>
      <c r="D1417" t="s">
        <v>68</v>
      </c>
      <c r="E1417" t="s">
        <v>4693</v>
      </c>
      <c r="F1417">
        <v>1926</v>
      </c>
      <c r="G1417">
        <v>1890</v>
      </c>
      <c r="H1417">
        <v>1893</v>
      </c>
      <c r="I1417" t="s">
        <v>587</v>
      </c>
      <c r="J1417" t="s">
        <v>4694</v>
      </c>
      <c r="K1417">
        <v>1838</v>
      </c>
      <c r="L1417">
        <v>1897</v>
      </c>
    </row>
    <row r="1418" spans="1:12" x14ac:dyDescent="0.25">
      <c r="A1418" t="s">
        <v>55</v>
      </c>
      <c r="B1418" t="s">
        <v>4695</v>
      </c>
      <c r="C1418" t="s">
        <v>50</v>
      </c>
      <c r="D1418" t="s">
        <v>782</v>
      </c>
      <c r="E1418" t="s">
        <v>4696</v>
      </c>
      <c r="F1418">
        <v>1976</v>
      </c>
      <c r="G1418">
        <v>1970</v>
      </c>
      <c r="H1418">
        <v>1976</v>
      </c>
      <c r="I1418" t="s">
        <v>4697</v>
      </c>
      <c r="J1418" t="s">
        <v>61</v>
      </c>
      <c r="K1418">
        <v>1936</v>
      </c>
      <c r="L1418">
        <v>0</v>
      </c>
    </row>
    <row r="1419" spans="1:12" x14ac:dyDescent="0.25">
      <c r="A1419" t="s">
        <v>55</v>
      </c>
      <c r="B1419" t="s">
        <v>4698</v>
      </c>
      <c r="C1419" t="s">
        <v>50</v>
      </c>
      <c r="D1419" t="s">
        <v>68</v>
      </c>
      <c r="E1419" t="s">
        <v>4699</v>
      </c>
      <c r="F1419">
        <v>1973</v>
      </c>
      <c r="G1419">
        <v>1780</v>
      </c>
      <c r="H1419">
        <v>1780</v>
      </c>
      <c r="I1419" t="s">
        <v>1492</v>
      </c>
      <c r="K1419">
        <v>1767</v>
      </c>
      <c r="L1419">
        <v>1790</v>
      </c>
    </row>
    <row r="1420" spans="1:12" x14ac:dyDescent="0.25">
      <c r="A1420" t="s">
        <v>55</v>
      </c>
      <c r="B1420" t="s">
        <v>4700</v>
      </c>
      <c r="C1420" t="s">
        <v>50</v>
      </c>
      <c r="D1420" t="s">
        <v>68</v>
      </c>
      <c r="E1420" t="s">
        <v>4701</v>
      </c>
      <c r="F1420">
        <v>1928</v>
      </c>
      <c r="G1420">
        <v>1910</v>
      </c>
      <c r="H1420">
        <v>1917</v>
      </c>
      <c r="I1420" t="s">
        <v>4702</v>
      </c>
      <c r="J1420" t="s">
        <v>2845</v>
      </c>
      <c r="K1420">
        <v>1868</v>
      </c>
      <c r="L1420">
        <v>1936</v>
      </c>
    </row>
    <row r="1421" spans="1:12" x14ac:dyDescent="0.25">
      <c r="A1421" t="s">
        <v>55</v>
      </c>
      <c r="B1421" t="s">
        <v>4703</v>
      </c>
      <c r="C1421" t="s">
        <v>50</v>
      </c>
      <c r="D1421" t="s">
        <v>57</v>
      </c>
      <c r="E1421" t="s">
        <v>4704</v>
      </c>
      <c r="F1421">
        <v>1922</v>
      </c>
      <c r="G1421">
        <v>1860</v>
      </c>
      <c r="H1421">
        <v>1861</v>
      </c>
      <c r="I1421" t="s">
        <v>4705</v>
      </c>
      <c r="J1421" t="s">
        <v>61</v>
      </c>
      <c r="K1421">
        <v>1835</v>
      </c>
      <c r="L1421">
        <v>1911</v>
      </c>
    </row>
    <row r="1422" spans="1:12" x14ac:dyDescent="0.25">
      <c r="A1422" t="s">
        <v>55</v>
      </c>
      <c r="B1422" t="s">
        <v>4706</v>
      </c>
      <c r="C1422" t="s">
        <v>50</v>
      </c>
      <c r="D1422" t="s">
        <v>200</v>
      </c>
      <c r="E1422" t="s">
        <v>4707</v>
      </c>
      <c r="F1422">
        <v>1974</v>
      </c>
      <c r="G1422">
        <v>1900</v>
      </c>
      <c r="H1422">
        <v>1906</v>
      </c>
      <c r="I1422" t="s">
        <v>4708</v>
      </c>
      <c r="J1422" t="s">
        <v>102</v>
      </c>
      <c r="K1422">
        <v>1861</v>
      </c>
      <c r="L1422">
        <v>1917</v>
      </c>
    </row>
    <row r="1423" spans="1:12" x14ac:dyDescent="0.25">
      <c r="A1423" t="s">
        <v>55</v>
      </c>
      <c r="B1423" t="s">
        <v>4709</v>
      </c>
      <c r="C1423" t="s">
        <v>50</v>
      </c>
      <c r="D1423" t="s">
        <v>68</v>
      </c>
      <c r="E1423" t="s">
        <v>4710</v>
      </c>
      <c r="F1423">
        <v>1990</v>
      </c>
      <c r="G1423">
        <v>1830</v>
      </c>
      <c r="H1423">
        <v>1834</v>
      </c>
      <c r="I1423" t="s">
        <v>1604</v>
      </c>
      <c r="K1423">
        <v>1810</v>
      </c>
      <c r="L1423">
        <v>1844</v>
      </c>
    </row>
    <row r="1424" spans="1:12" x14ac:dyDescent="0.25">
      <c r="A1424" t="s">
        <v>48</v>
      </c>
      <c r="B1424" t="s">
        <v>4711</v>
      </c>
      <c r="C1424" t="s">
        <v>50</v>
      </c>
      <c r="D1424" t="s">
        <v>68</v>
      </c>
      <c r="E1424" t="s">
        <v>4712</v>
      </c>
      <c r="F1424">
        <v>1980</v>
      </c>
      <c r="G1424">
        <v>1950</v>
      </c>
      <c r="H1424">
        <v>1956</v>
      </c>
      <c r="I1424" t="s">
        <v>631</v>
      </c>
      <c r="J1424" t="s">
        <v>61</v>
      </c>
      <c r="K1424">
        <v>1898</v>
      </c>
      <c r="L1424">
        <v>1983</v>
      </c>
    </row>
    <row r="1425" spans="1:12" x14ac:dyDescent="0.25">
      <c r="A1425" t="s">
        <v>55</v>
      </c>
      <c r="B1425" t="s">
        <v>4713</v>
      </c>
      <c r="C1425" t="s">
        <v>50</v>
      </c>
      <c r="D1425" t="s">
        <v>200</v>
      </c>
      <c r="E1425" t="s">
        <v>4714</v>
      </c>
      <c r="F1425">
        <v>1986</v>
      </c>
      <c r="G1425">
        <v>0</v>
      </c>
      <c r="H1425">
        <v>0</v>
      </c>
      <c r="I1425" t="s">
        <v>4715</v>
      </c>
      <c r="K1425">
        <v>1781</v>
      </c>
      <c r="L1425">
        <v>1841</v>
      </c>
    </row>
    <row r="1426" spans="1:12" x14ac:dyDescent="0.25">
      <c r="A1426" t="s">
        <v>55</v>
      </c>
      <c r="B1426" t="s">
        <v>4716</v>
      </c>
      <c r="C1426" t="s">
        <v>50</v>
      </c>
      <c r="D1426" t="s">
        <v>68</v>
      </c>
      <c r="E1426" t="s">
        <v>297</v>
      </c>
      <c r="F1426">
        <v>2012</v>
      </c>
      <c r="G1426">
        <v>2010</v>
      </c>
      <c r="H1426">
        <v>2010</v>
      </c>
      <c r="I1426" t="s">
        <v>482</v>
      </c>
      <c r="J1426" t="s">
        <v>4717</v>
      </c>
      <c r="K1426">
        <v>1974</v>
      </c>
      <c r="L1426">
        <v>0</v>
      </c>
    </row>
    <row r="1427" spans="1:12" x14ac:dyDescent="0.25">
      <c r="A1427" t="s">
        <v>48</v>
      </c>
      <c r="B1427" t="s">
        <v>4718</v>
      </c>
      <c r="C1427" t="s">
        <v>50</v>
      </c>
      <c r="D1427" t="s">
        <v>4719</v>
      </c>
      <c r="E1427" t="s">
        <v>4720</v>
      </c>
      <c r="F1427">
        <v>1985</v>
      </c>
      <c r="G1427">
        <v>1980</v>
      </c>
      <c r="H1427">
        <v>1984</v>
      </c>
      <c r="I1427" t="s">
        <v>4721</v>
      </c>
      <c r="J1427" t="s">
        <v>4722</v>
      </c>
      <c r="K1427">
        <v>1950</v>
      </c>
      <c r="L1427">
        <v>0</v>
      </c>
    </row>
    <row r="1428" spans="1:12" x14ac:dyDescent="0.25">
      <c r="A1428" t="s">
        <v>48</v>
      </c>
      <c r="B1428" t="s">
        <v>4723</v>
      </c>
      <c r="C1428" t="s">
        <v>50</v>
      </c>
      <c r="D1428" t="s">
        <v>4724</v>
      </c>
      <c r="E1428" t="s">
        <v>4725</v>
      </c>
      <c r="F1428">
        <v>1981</v>
      </c>
      <c r="G1428">
        <v>1940</v>
      </c>
      <c r="H1428">
        <v>1948</v>
      </c>
      <c r="I1428" t="s">
        <v>4726</v>
      </c>
      <c r="J1428" t="s">
        <v>621</v>
      </c>
      <c r="K1428">
        <v>1894</v>
      </c>
      <c r="L1428">
        <v>1955</v>
      </c>
    </row>
    <row r="1429" spans="1:12" x14ac:dyDescent="0.25">
      <c r="A1429" t="s">
        <v>55</v>
      </c>
      <c r="B1429" t="s">
        <v>4727</v>
      </c>
      <c r="C1429" t="s">
        <v>50</v>
      </c>
      <c r="D1429" t="s">
        <v>68</v>
      </c>
      <c r="E1429" t="s">
        <v>4728</v>
      </c>
      <c r="F1429">
        <v>1996</v>
      </c>
      <c r="G1429">
        <v>1770</v>
      </c>
      <c r="H1429">
        <v>1779</v>
      </c>
      <c r="I1429" t="s">
        <v>4729</v>
      </c>
      <c r="J1429" t="s">
        <v>621</v>
      </c>
      <c r="K1429">
        <v>1718</v>
      </c>
      <c r="L1429">
        <v>1784</v>
      </c>
    </row>
    <row r="1430" spans="1:12" x14ac:dyDescent="0.25">
      <c r="A1430" t="s">
        <v>55</v>
      </c>
      <c r="B1430" t="s">
        <v>4730</v>
      </c>
      <c r="C1430" t="s">
        <v>214</v>
      </c>
      <c r="D1430" t="s">
        <v>57</v>
      </c>
      <c r="E1430" t="s">
        <v>4731</v>
      </c>
      <c r="F1430">
        <v>1997</v>
      </c>
      <c r="G1430">
        <v>0</v>
      </c>
      <c r="H1430">
        <v>0</v>
      </c>
      <c r="I1430" t="s">
        <v>106</v>
      </c>
      <c r="K1430">
        <v>1635</v>
      </c>
      <c r="L1430">
        <v>1703</v>
      </c>
    </row>
    <row r="1431" spans="1:12" x14ac:dyDescent="0.25">
      <c r="A1431" t="s">
        <v>55</v>
      </c>
      <c r="B1431" t="s">
        <v>4732</v>
      </c>
      <c r="C1431" t="s">
        <v>50</v>
      </c>
      <c r="D1431" t="s">
        <v>68</v>
      </c>
      <c r="E1431" t="s">
        <v>4733</v>
      </c>
      <c r="F1431">
        <v>1908</v>
      </c>
      <c r="G1431">
        <v>1880</v>
      </c>
      <c r="H1431">
        <v>1889</v>
      </c>
      <c r="I1431" t="s">
        <v>4734</v>
      </c>
      <c r="J1431" t="s">
        <v>61</v>
      </c>
      <c r="K1431">
        <v>1819</v>
      </c>
      <c r="L1431">
        <v>1907</v>
      </c>
    </row>
    <row r="1432" spans="1:12" x14ac:dyDescent="0.25">
      <c r="A1432" t="s">
        <v>55</v>
      </c>
      <c r="B1432" t="s">
        <v>4735</v>
      </c>
      <c r="C1432" t="s">
        <v>264</v>
      </c>
      <c r="D1432" t="s">
        <v>769</v>
      </c>
      <c r="E1432" t="s">
        <v>4736</v>
      </c>
      <c r="F1432">
        <v>1997</v>
      </c>
      <c r="G1432">
        <v>0</v>
      </c>
      <c r="H1432">
        <v>0</v>
      </c>
      <c r="I1432" t="s">
        <v>106</v>
      </c>
      <c r="J1432" t="s">
        <v>61</v>
      </c>
      <c r="K1432">
        <v>1758</v>
      </c>
      <c r="L1432">
        <v>1810</v>
      </c>
    </row>
    <row r="1433" spans="1:12" x14ac:dyDescent="0.25">
      <c r="A1433" t="s">
        <v>48</v>
      </c>
      <c r="B1433" t="s">
        <v>4737</v>
      </c>
      <c r="C1433" t="s">
        <v>50</v>
      </c>
      <c r="D1433" t="s">
        <v>1594</v>
      </c>
      <c r="E1433" t="s">
        <v>4738</v>
      </c>
      <c r="F1433">
        <v>2008</v>
      </c>
      <c r="G1433">
        <v>2000</v>
      </c>
      <c r="H1433">
        <v>2008</v>
      </c>
      <c r="I1433" t="s">
        <v>1064</v>
      </c>
      <c r="J1433" t="s">
        <v>4739</v>
      </c>
      <c r="K1433">
        <v>1967</v>
      </c>
      <c r="L1433">
        <v>0</v>
      </c>
    </row>
    <row r="1434" spans="1:12" x14ac:dyDescent="0.25">
      <c r="A1434" t="s">
        <v>55</v>
      </c>
      <c r="B1434" t="s">
        <v>4740</v>
      </c>
      <c r="C1434" t="s">
        <v>50</v>
      </c>
      <c r="D1434" t="s">
        <v>200</v>
      </c>
      <c r="E1434" t="s">
        <v>4741</v>
      </c>
      <c r="F1434">
        <v>1894</v>
      </c>
      <c r="G1434">
        <v>1890</v>
      </c>
      <c r="H1434">
        <v>1894</v>
      </c>
      <c r="I1434" t="s">
        <v>3372</v>
      </c>
      <c r="J1434" t="s">
        <v>588</v>
      </c>
      <c r="K1434">
        <v>1860</v>
      </c>
      <c r="L1434">
        <v>1914</v>
      </c>
    </row>
    <row r="1435" spans="1:12" x14ac:dyDescent="0.25">
      <c r="A1435" t="s">
        <v>55</v>
      </c>
      <c r="B1435" t="s">
        <v>4742</v>
      </c>
      <c r="C1435" t="s">
        <v>50</v>
      </c>
      <c r="D1435" t="s">
        <v>4743</v>
      </c>
      <c r="E1435" t="s">
        <v>4744</v>
      </c>
      <c r="F1435">
        <v>2013</v>
      </c>
      <c r="G1435">
        <v>1970</v>
      </c>
      <c r="H1435">
        <v>1979</v>
      </c>
      <c r="I1435" t="s">
        <v>4371</v>
      </c>
      <c r="J1435" t="s">
        <v>4745</v>
      </c>
      <c r="K1435">
        <v>1921</v>
      </c>
      <c r="L1435">
        <v>2006</v>
      </c>
    </row>
    <row r="1436" spans="1:12" x14ac:dyDescent="0.25">
      <c r="A1436" t="s">
        <v>55</v>
      </c>
      <c r="B1436" t="s">
        <v>4746</v>
      </c>
      <c r="C1436" t="s">
        <v>50</v>
      </c>
      <c r="D1436" t="s">
        <v>63</v>
      </c>
      <c r="E1436" t="s">
        <v>4747</v>
      </c>
      <c r="F1436">
        <v>2011</v>
      </c>
      <c r="G1436">
        <v>1930</v>
      </c>
      <c r="H1436">
        <v>1930</v>
      </c>
      <c r="I1436" t="s">
        <v>4748</v>
      </c>
      <c r="J1436" t="s">
        <v>4749</v>
      </c>
      <c r="K1436">
        <v>1897</v>
      </c>
      <c r="L1436">
        <v>1982</v>
      </c>
    </row>
    <row r="1437" spans="1:12" x14ac:dyDescent="0.25">
      <c r="A1437" t="s">
        <v>48</v>
      </c>
      <c r="B1437" t="s">
        <v>4750</v>
      </c>
      <c r="C1437" t="s">
        <v>50</v>
      </c>
      <c r="D1437" t="s">
        <v>4751</v>
      </c>
      <c r="E1437" t="s">
        <v>4752</v>
      </c>
      <c r="F1437">
        <v>2013</v>
      </c>
      <c r="G1437">
        <v>2000</v>
      </c>
      <c r="H1437">
        <v>2005</v>
      </c>
      <c r="I1437" t="s">
        <v>2378</v>
      </c>
      <c r="J1437" t="s">
        <v>4753</v>
      </c>
      <c r="K1437">
        <v>1944</v>
      </c>
      <c r="L1437">
        <v>0</v>
      </c>
    </row>
    <row r="1438" spans="1:12" x14ac:dyDescent="0.25">
      <c r="A1438" t="s">
        <v>48</v>
      </c>
      <c r="B1438" t="s">
        <v>4754</v>
      </c>
      <c r="C1438" t="s">
        <v>50</v>
      </c>
      <c r="D1438" t="s">
        <v>4755</v>
      </c>
      <c r="E1438" t="s">
        <v>4756</v>
      </c>
      <c r="F1438">
        <v>2008</v>
      </c>
      <c r="G1438">
        <v>2000</v>
      </c>
      <c r="H1438">
        <v>2004</v>
      </c>
      <c r="I1438" t="s">
        <v>4757</v>
      </c>
      <c r="J1438" t="s">
        <v>92</v>
      </c>
      <c r="K1438">
        <v>1955</v>
      </c>
      <c r="L1438">
        <v>0</v>
      </c>
    </row>
    <row r="1439" spans="1:12" x14ac:dyDescent="0.25">
      <c r="A1439" t="s">
        <v>55</v>
      </c>
      <c r="B1439" t="s">
        <v>4758</v>
      </c>
      <c r="C1439" t="s">
        <v>50</v>
      </c>
      <c r="D1439" t="s">
        <v>68</v>
      </c>
      <c r="E1439" t="s">
        <v>167</v>
      </c>
      <c r="F1439">
        <v>1928</v>
      </c>
      <c r="G1439">
        <v>1900</v>
      </c>
      <c r="H1439">
        <v>1904</v>
      </c>
      <c r="I1439" t="s">
        <v>4759</v>
      </c>
      <c r="J1439" t="s">
        <v>4760</v>
      </c>
      <c r="K1439">
        <v>1864</v>
      </c>
      <c r="L1439">
        <v>1933</v>
      </c>
    </row>
    <row r="1440" spans="1:12" x14ac:dyDescent="0.25">
      <c r="A1440" t="s">
        <v>55</v>
      </c>
      <c r="B1440" t="s">
        <v>4761</v>
      </c>
      <c r="C1440" t="s">
        <v>50</v>
      </c>
      <c r="D1440" t="s">
        <v>3029</v>
      </c>
      <c r="E1440" t="s">
        <v>4762</v>
      </c>
      <c r="F1440">
        <v>1995</v>
      </c>
      <c r="G1440">
        <v>1990</v>
      </c>
      <c r="H1440">
        <v>1995</v>
      </c>
      <c r="I1440" t="s">
        <v>118</v>
      </c>
      <c r="J1440" t="s">
        <v>2657</v>
      </c>
      <c r="K1440">
        <v>1949</v>
      </c>
      <c r="L1440">
        <v>0</v>
      </c>
    </row>
    <row r="1441" spans="1:12" x14ac:dyDescent="0.25">
      <c r="A1441" t="s">
        <v>55</v>
      </c>
      <c r="B1441" t="s">
        <v>4763</v>
      </c>
      <c r="C1441" t="s">
        <v>50</v>
      </c>
      <c r="D1441" t="s">
        <v>231</v>
      </c>
      <c r="E1441" t="s">
        <v>4764</v>
      </c>
      <c r="F1441">
        <v>1847</v>
      </c>
      <c r="G1441">
        <v>1830</v>
      </c>
      <c r="H1441">
        <v>1839</v>
      </c>
      <c r="I1441" t="s">
        <v>233</v>
      </c>
      <c r="J1441" t="s">
        <v>61</v>
      </c>
      <c r="K1441">
        <v>1817</v>
      </c>
      <c r="L1441">
        <v>1903</v>
      </c>
    </row>
    <row r="1442" spans="1:12" x14ac:dyDescent="0.25">
      <c r="A1442" t="s">
        <v>55</v>
      </c>
      <c r="B1442" t="s">
        <v>4765</v>
      </c>
      <c r="C1442" t="s">
        <v>50</v>
      </c>
      <c r="D1442" t="s">
        <v>68</v>
      </c>
      <c r="E1442" t="s">
        <v>4766</v>
      </c>
      <c r="F1442">
        <v>1940</v>
      </c>
      <c r="G1442">
        <v>1930</v>
      </c>
      <c r="H1442">
        <v>1934</v>
      </c>
      <c r="I1442" t="s">
        <v>4767</v>
      </c>
      <c r="J1442" t="s">
        <v>867</v>
      </c>
      <c r="K1442">
        <v>1897</v>
      </c>
      <c r="L1442">
        <v>1970</v>
      </c>
    </row>
    <row r="1443" spans="1:12" x14ac:dyDescent="0.25">
      <c r="A1443" t="s">
        <v>55</v>
      </c>
      <c r="B1443" t="s">
        <v>4768</v>
      </c>
      <c r="C1443" t="s">
        <v>50</v>
      </c>
      <c r="D1443" t="s">
        <v>1201</v>
      </c>
      <c r="E1443" t="s">
        <v>4769</v>
      </c>
      <c r="F1443">
        <v>1995</v>
      </c>
      <c r="G1443">
        <v>1960</v>
      </c>
      <c r="H1443">
        <v>1963</v>
      </c>
      <c r="I1443" t="s">
        <v>4770</v>
      </c>
      <c r="J1443" t="s">
        <v>1584</v>
      </c>
      <c r="K1443">
        <v>1921</v>
      </c>
      <c r="L1443">
        <v>1990</v>
      </c>
    </row>
    <row r="1444" spans="1:12" x14ac:dyDescent="0.25">
      <c r="A1444" t="s">
        <v>55</v>
      </c>
      <c r="B1444" t="s">
        <v>4771</v>
      </c>
      <c r="C1444" t="s">
        <v>50</v>
      </c>
      <c r="D1444" t="s">
        <v>2618</v>
      </c>
      <c r="E1444" t="s">
        <v>4772</v>
      </c>
      <c r="F1444">
        <v>1975</v>
      </c>
      <c r="G1444">
        <v>1860</v>
      </c>
      <c r="H1444">
        <v>1865</v>
      </c>
      <c r="I1444" t="s">
        <v>4773</v>
      </c>
      <c r="J1444" t="s">
        <v>4774</v>
      </c>
      <c r="K1444">
        <v>1836</v>
      </c>
      <c r="L1444">
        <v>1875</v>
      </c>
    </row>
    <row r="1445" spans="1:12" x14ac:dyDescent="0.25">
      <c r="A1445" t="s">
        <v>55</v>
      </c>
      <c r="B1445" t="s">
        <v>4775</v>
      </c>
      <c r="C1445" t="s">
        <v>50</v>
      </c>
      <c r="D1445" t="s">
        <v>283</v>
      </c>
      <c r="E1445" t="s">
        <v>581</v>
      </c>
      <c r="F1445">
        <v>1980</v>
      </c>
      <c r="G1445">
        <v>1970</v>
      </c>
      <c r="H1445">
        <v>1979</v>
      </c>
      <c r="I1445" t="s">
        <v>631</v>
      </c>
      <c r="J1445" t="s">
        <v>4776</v>
      </c>
      <c r="K1445">
        <v>1932</v>
      </c>
      <c r="L1445">
        <v>2004</v>
      </c>
    </row>
    <row r="1446" spans="1:12" x14ac:dyDescent="0.25">
      <c r="A1446" t="s">
        <v>48</v>
      </c>
      <c r="B1446" t="s">
        <v>4777</v>
      </c>
      <c r="C1446" t="s">
        <v>50</v>
      </c>
      <c r="D1446" t="s">
        <v>2685</v>
      </c>
      <c r="E1446" t="s">
        <v>4778</v>
      </c>
      <c r="F1446">
        <v>2001</v>
      </c>
      <c r="G1446">
        <v>2000</v>
      </c>
      <c r="H1446">
        <v>2000</v>
      </c>
      <c r="I1446" t="s">
        <v>4779</v>
      </c>
      <c r="J1446" t="s">
        <v>4780</v>
      </c>
      <c r="K1446">
        <v>1955</v>
      </c>
      <c r="L1446">
        <v>0</v>
      </c>
    </row>
    <row r="1447" spans="1:12" x14ac:dyDescent="0.25">
      <c r="A1447" t="s">
        <v>55</v>
      </c>
      <c r="B1447" t="s">
        <v>4781</v>
      </c>
      <c r="C1447" t="s">
        <v>50</v>
      </c>
      <c r="D1447" t="s">
        <v>57</v>
      </c>
      <c r="E1447" t="s">
        <v>4782</v>
      </c>
      <c r="F1447">
        <v>1924</v>
      </c>
      <c r="G1447">
        <v>1900</v>
      </c>
      <c r="H1447">
        <v>1904</v>
      </c>
      <c r="I1447" t="s">
        <v>2037</v>
      </c>
      <c r="J1447" t="s">
        <v>4783</v>
      </c>
      <c r="K1447">
        <v>1861</v>
      </c>
      <c r="L1447">
        <v>1959</v>
      </c>
    </row>
    <row r="1448" spans="1:12" x14ac:dyDescent="0.25">
      <c r="A1448" t="s">
        <v>55</v>
      </c>
      <c r="B1448" t="s">
        <v>4784</v>
      </c>
      <c r="C1448" t="s">
        <v>50</v>
      </c>
      <c r="D1448" t="s">
        <v>769</v>
      </c>
      <c r="E1448" t="s">
        <v>4785</v>
      </c>
      <c r="F1448">
        <v>1961</v>
      </c>
      <c r="G1448">
        <v>1950</v>
      </c>
      <c r="H1448">
        <v>1959</v>
      </c>
      <c r="I1448" t="s">
        <v>1009</v>
      </c>
      <c r="J1448" t="s">
        <v>385</v>
      </c>
      <c r="K1448">
        <v>1903</v>
      </c>
      <c r="L1448">
        <v>1979</v>
      </c>
    </row>
    <row r="1449" spans="1:12" x14ac:dyDescent="0.25">
      <c r="A1449" t="s">
        <v>48</v>
      </c>
      <c r="B1449" t="s">
        <v>4786</v>
      </c>
      <c r="C1449" t="s">
        <v>50</v>
      </c>
      <c r="D1449" t="s">
        <v>68</v>
      </c>
      <c r="E1449" t="s">
        <v>4787</v>
      </c>
      <c r="F1449">
        <v>1935</v>
      </c>
      <c r="G1449">
        <v>1910</v>
      </c>
      <c r="H1449">
        <v>1914</v>
      </c>
      <c r="I1449" t="s">
        <v>4788</v>
      </c>
      <c r="J1449" t="s">
        <v>4789</v>
      </c>
      <c r="K1449">
        <v>1867</v>
      </c>
      <c r="L1449">
        <v>1932</v>
      </c>
    </row>
    <row r="1450" spans="1:12" x14ac:dyDescent="0.25">
      <c r="A1450" t="s">
        <v>55</v>
      </c>
      <c r="B1450" t="s">
        <v>4790</v>
      </c>
      <c r="C1450" t="s">
        <v>50</v>
      </c>
      <c r="D1450" t="s">
        <v>68</v>
      </c>
      <c r="E1450" t="s">
        <v>4791</v>
      </c>
      <c r="F1450">
        <v>1847</v>
      </c>
      <c r="G1450">
        <v>1820</v>
      </c>
      <c r="H1450">
        <v>1827</v>
      </c>
      <c r="I1450" t="s">
        <v>233</v>
      </c>
      <c r="J1450" t="s">
        <v>61</v>
      </c>
      <c r="K1450">
        <v>1769</v>
      </c>
      <c r="L1450">
        <v>1847</v>
      </c>
    </row>
    <row r="1451" spans="1:12" x14ac:dyDescent="0.25">
      <c r="A1451" t="s">
        <v>55</v>
      </c>
      <c r="B1451" t="s">
        <v>4792</v>
      </c>
      <c r="C1451" t="s">
        <v>50</v>
      </c>
      <c r="D1451" t="s">
        <v>316</v>
      </c>
      <c r="E1451" t="s">
        <v>4793</v>
      </c>
      <c r="F1451">
        <v>1975</v>
      </c>
      <c r="G1451">
        <v>1970</v>
      </c>
      <c r="H1451">
        <v>1973</v>
      </c>
      <c r="I1451" t="s">
        <v>318</v>
      </c>
      <c r="J1451" t="s">
        <v>4794</v>
      </c>
      <c r="K1451">
        <v>1932</v>
      </c>
      <c r="L1451">
        <v>0</v>
      </c>
    </row>
    <row r="1452" spans="1:12" x14ac:dyDescent="0.25">
      <c r="A1452" t="s">
        <v>55</v>
      </c>
      <c r="B1452" t="s">
        <v>4795</v>
      </c>
      <c r="C1452" t="s">
        <v>50</v>
      </c>
      <c r="D1452" t="s">
        <v>537</v>
      </c>
      <c r="E1452" t="s">
        <v>4796</v>
      </c>
      <c r="F1452">
        <v>1997</v>
      </c>
      <c r="G1452">
        <v>0</v>
      </c>
      <c r="H1452">
        <v>0</v>
      </c>
      <c r="I1452" t="s">
        <v>106</v>
      </c>
      <c r="K1452">
        <v>1756</v>
      </c>
      <c r="L1452">
        <v>1822</v>
      </c>
    </row>
    <row r="1453" spans="1:12" x14ac:dyDescent="0.25">
      <c r="A1453" t="s">
        <v>55</v>
      </c>
      <c r="B1453" t="s">
        <v>4797</v>
      </c>
      <c r="C1453" t="s">
        <v>50</v>
      </c>
      <c r="D1453" t="s">
        <v>68</v>
      </c>
      <c r="E1453" t="s">
        <v>4798</v>
      </c>
      <c r="F1453">
        <v>1995</v>
      </c>
      <c r="G1453">
        <v>1990</v>
      </c>
      <c r="H1453">
        <v>1994</v>
      </c>
      <c r="I1453" t="s">
        <v>118</v>
      </c>
      <c r="J1453" t="s">
        <v>61</v>
      </c>
      <c r="K1453">
        <v>1958</v>
      </c>
      <c r="L1453">
        <v>0</v>
      </c>
    </row>
    <row r="1454" spans="1:12" x14ac:dyDescent="0.25">
      <c r="A1454" t="s">
        <v>55</v>
      </c>
      <c r="B1454" t="s">
        <v>4799</v>
      </c>
      <c r="C1454" t="s">
        <v>50</v>
      </c>
      <c r="D1454" t="s">
        <v>144</v>
      </c>
      <c r="E1454" t="s">
        <v>4800</v>
      </c>
      <c r="F1454">
        <v>1987</v>
      </c>
      <c r="G1454">
        <v>1980</v>
      </c>
      <c r="H1454">
        <v>1986</v>
      </c>
      <c r="I1454" t="s">
        <v>197</v>
      </c>
      <c r="J1454" t="s">
        <v>1663</v>
      </c>
      <c r="K1454">
        <v>1934</v>
      </c>
      <c r="L1454">
        <v>2011</v>
      </c>
    </row>
    <row r="1455" spans="1:12" x14ac:dyDescent="0.25">
      <c r="A1455" t="s">
        <v>55</v>
      </c>
      <c r="B1455" t="s">
        <v>4801</v>
      </c>
      <c r="C1455" t="s">
        <v>50</v>
      </c>
      <c r="D1455" t="s">
        <v>2479</v>
      </c>
      <c r="E1455" t="s">
        <v>4802</v>
      </c>
      <c r="F1455">
        <v>1996</v>
      </c>
      <c r="G1455">
        <v>1970</v>
      </c>
      <c r="H1455">
        <v>1977</v>
      </c>
      <c r="I1455" t="s">
        <v>4803</v>
      </c>
      <c r="J1455" t="s">
        <v>4804</v>
      </c>
      <c r="K1455">
        <v>1931</v>
      </c>
      <c r="L1455">
        <v>0</v>
      </c>
    </row>
    <row r="1456" spans="1:12" x14ac:dyDescent="0.25">
      <c r="A1456" t="s">
        <v>55</v>
      </c>
      <c r="B1456" t="s">
        <v>4805</v>
      </c>
      <c r="C1456" t="s">
        <v>50</v>
      </c>
      <c r="D1456" t="s">
        <v>68</v>
      </c>
      <c r="E1456" t="s">
        <v>2323</v>
      </c>
      <c r="F1456">
        <v>1992</v>
      </c>
      <c r="G1456">
        <v>1930</v>
      </c>
      <c r="H1456">
        <v>1935</v>
      </c>
      <c r="I1456" t="s">
        <v>4806</v>
      </c>
      <c r="J1456" t="s">
        <v>4807</v>
      </c>
      <c r="K1456">
        <v>1906</v>
      </c>
      <c r="L1456">
        <v>1985</v>
      </c>
    </row>
    <row r="1457" spans="1:12" x14ac:dyDescent="0.25">
      <c r="A1457" t="s">
        <v>48</v>
      </c>
      <c r="B1457" t="s">
        <v>4808</v>
      </c>
      <c r="C1457" t="s">
        <v>50</v>
      </c>
      <c r="D1457" t="s">
        <v>470</v>
      </c>
      <c r="E1457" t="s">
        <v>4809</v>
      </c>
      <c r="F1457">
        <v>2002</v>
      </c>
      <c r="G1457">
        <v>1920</v>
      </c>
      <c r="H1457">
        <v>1927</v>
      </c>
      <c r="I1457" t="s">
        <v>4810</v>
      </c>
      <c r="J1457" t="s">
        <v>92</v>
      </c>
      <c r="K1457">
        <v>1869</v>
      </c>
      <c r="L1457">
        <v>1957</v>
      </c>
    </row>
    <row r="1458" spans="1:12" x14ac:dyDescent="0.25">
      <c r="A1458" t="s">
        <v>55</v>
      </c>
      <c r="B1458" t="s">
        <v>4811</v>
      </c>
      <c r="C1458" t="s">
        <v>50</v>
      </c>
      <c r="D1458" t="s">
        <v>68</v>
      </c>
      <c r="E1458" t="s">
        <v>4812</v>
      </c>
      <c r="F1458">
        <v>1961</v>
      </c>
      <c r="G1458">
        <v>1750</v>
      </c>
      <c r="H1458">
        <v>1750</v>
      </c>
      <c r="I1458" t="s">
        <v>4813</v>
      </c>
      <c r="J1458" t="s">
        <v>1809</v>
      </c>
      <c r="K1458">
        <v>1701</v>
      </c>
      <c r="L1458">
        <v>1779</v>
      </c>
    </row>
    <row r="1459" spans="1:12" x14ac:dyDescent="0.25">
      <c r="A1459" t="s">
        <v>55</v>
      </c>
      <c r="B1459" t="s">
        <v>4814</v>
      </c>
      <c r="C1459" t="s">
        <v>50</v>
      </c>
      <c r="D1459" t="s">
        <v>4815</v>
      </c>
      <c r="E1459" t="s">
        <v>4816</v>
      </c>
      <c r="F1459">
        <v>1973</v>
      </c>
      <c r="G1459">
        <v>1960</v>
      </c>
      <c r="H1459">
        <v>1968</v>
      </c>
      <c r="I1459" t="s">
        <v>4817</v>
      </c>
      <c r="J1459" t="s">
        <v>4818</v>
      </c>
      <c r="K1459">
        <v>1924</v>
      </c>
      <c r="L1459">
        <v>1997</v>
      </c>
    </row>
    <row r="1460" spans="1:12" x14ac:dyDescent="0.25">
      <c r="A1460" t="s">
        <v>55</v>
      </c>
      <c r="B1460" t="s">
        <v>4819</v>
      </c>
      <c r="C1460" t="s">
        <v>50</v>
      </c>
      <c r="D1460" t="s">
        <v>181</v>
      </c>
      <c r="E1460" t="s">
        <v>4820</v>
      </c>
      <c r="F1460">
        <v>1967</v>
      </c>
      <c r="G1460">
        <v>1860</v>
      </c>
      <c r="H1460">
        <v>1867</v>
      </c>
      <c r="I1460" t="s">
        <v>711</v>
      </c>
      <c r="J1460" t="s">
        <v>373</v>
      </c>
      <c r="K1460">
        <v>1820</v>
      </c>
      <c r="L1460">
        <v>1884</v>
      </c>
    </row>
    <row r="1461" spans="1:12" x14ac:dyDescent="0.25">
      <c r="A1461" t="s">
        <v>55</v>
      </c>
      <c r="B1461" t="s">
        <v>4821</v>
      </c>
      <c r="C1461" t="s">
        <v>50</v>
      </c>
      <c r="D1461" t="s">
        <v>4500</v>
      </c>
      <c r="E1461" t="s">
        <v>4822</v>
      </c>
      <c r="F1461">
        <v>2011</v>
      </c>
      <c r="G1461">
        <v>1860</v>
      </c>
      <c r="H1461">
        <v>1866</v>
      </c>
      <c r="I1461" t="s">
        <v>4823</v>
      </c>
      <c r="J1461" t="s">
        <v>61</v>
      </c>
      <c r="K1461">
        <v>1832</v>
      </c>
      <c r="L1461">
        <v>1915</v>
      </c>
    </row>
    <row r="1462" spans="1:12" x14ac:dyDescent="0.25">
      <c r="A1462" t="s">
        <v>55</v>
      </c>
      <c r="B1462" t="s">
        <v>4824</v>
      </c>
      <c r="C1462" t="s">
        <v>50</v>
      </c>
      <c r="D1462" t="s">
        <v>470</v>
      </c>
      <c r="E1462" t="s">
        <v>4825</v>
      </c>
      <c r="F1462">
        <v>1983</v>
      </c>
      <c r="G1462">
        <v>1960</v>
      </c>
      <c r="H1462">
        <v>1968</v>
      </c>
      <c r="I1462" t="s">
        <v>1164</v>
      </c>
      <c r="J1462" t="s">
        <v>2338</v>
      </c>
      <c r="K1462">
        <v>1920</v>
      </c>
      <c r="L1462">
        <v>1997</v>
      </c>
    </row>
    <row r="1463" spans="1:12" x14ac:dyDescent="0.25">
      <c r="A1463" t="s">
        <v>55</v>
      </c>
      <c r="B1463" t="s">
        <v>4826</v>
      </c>
      <c r="C1463" t="s">
        <v>50</v>
      </c>
      <c r="D1463" t="s">
        <v>4827</v>
      </c>
      <c r="E1463" t="s">
        <v>4828</v>
      </c>
      <c r="F1463">
        <v>1972</v>
      </c>
      <c r="G1463">
        <v>1970</v>
      </c>
      <c r="H1463">
        <v>1971</v>
      </c>
      <c r="I1463" t="s">
        <v>1192</v>
      </c>
      <c r="J1463" t="s">
        <v>323</v>
      </c>
      <c r="K1463">
        <v>1939</v>
      </c>
      <c r="L1463">
        <v>0</v>
      </c>
    </row>
    <row r="1464" spans="1:12" x14ac:dyDescent="0.25">
      <c r="A1464" t="s">
        <v>55</v>
      </c>
      <c r="B1464" t="s">
        <v>4829</v>
      </c>
      <c r="C1464" t="s">
        <v>50</v>
      </c>
      <c r="D1464" t="s">
        <v>2618</v>
      </c>
      <c r="E1464" t="s">
        <v>4830</v>
      </c>
      <c r="F1464">
        <v>1975</v>
      </c>
      <c r="G1464">
        <v>1970</v>
      </c>
      <c r="H1464">
        <v>1975</v>
      </c>
      <c r="I1464" t="s">
        <v>2650</v>
      </c>
      <c r="J1464" t="s">
        <v>61</v>
      </c>
      <c r="K1464">
        <v>1902</v>
      </c>
      <c r="L1464">
        <v>1981</v>
      </c>
    </row>
    <row r="1465" spans="1:12" x14ac:dyDescent="0.25">
      <c r="A1465" t="s">
        <v>55</v>
      </c>
      <c r="B1465" t="s">
        <v>4831</v>
      </c>
      <c r="C1465" t="s">
        <v>50</v>
      </c>
      <c r="D1465" t="s">
        <v>68</v>
      </c>
      <c r="E1465" t="s">
        <v>4832</v>
      </c>
      <c r="F1465">
        <v>1908</v>
      </c>
      <c r="G1465">
        <v>1900</v>
      </c>
      <c r="H1465">
        <v>1908</v>
      </c>
      <c r="I1465" t="s">
        <v>2592</v>
      </c>
      <c r="J1465" t="s">
        <v>682</v>
      </c>
      <c r="K1465">
        <v>1870</v>
      </c>
      <c r="L1465">
        <v>1937</v>
      </c>
    </row>
    <row r="1466" spans="1:12" x14ac:dyDescent="0.25">
      <c r="A1466" t="s">
        <v>55</v>
      </c>
      <c r="B1466" t="s">
        <v>4833</v>
      </c>
      <c r="C1466" t="s">
        <v>50</v>
      </c>
      <c r="D1466" t="s">
        <v>4834</v>
      </c>
      <c r="E1466" t="s">
        <v>4835</v>
      </c>
      <c r="F1466">
        <v>1997</v>
      </c>
      <c r="G1466">
        <v>1990</v>
      </c>
      <c r="H1466">
        <v>1994</v>
      </c>
      <c r="I1466" t="s">
        <v>4836</v>
      </c>
      <c r="J1466" t="s">
        <v>4837</v>
      </c>
      <c r="K1466">
        <v>1950</v>
      </c>
      <c r="L1466">
        <v>0</v>
      </c>
    </row>
    <row r="1467" spans="1:12" x14ac:dyDescent="0.25">
      <c r="A1467" t="s">
        <v>48</v>
      </c>
      <c r="B1467" t="s">
        <v>4838</v>
      </c>
      <c r="C1467" t="s">
        <v>50</v>
      </c>
      <c r="D1467" t="s">
        <v>4839</v>
      </c>
      <c r="E1467" t="s">
        <v>4840</v>
      </c>
      <c r="F1467">
        <v>1996</v>
      </c>
      <c r="G1467">
        <v>1950</v>
      </c>
      <c r="H1467">
        <v>1954</v>
      </c>
      <c r="I1467" t="s">
        <v>101</v>
      </c>
      <c r="J1467" t="s">
        <v>708</v>
      </c>
      <c r="K1467">
        <v>1913</v>
      </c>
      <c r="L1467">
        <v>1995</v>
      </c>
    </row>
    <row r="1468" spans="1:12" x14ac:dyDescent="0.25">
      <c r="A1468" t="s">
        <v>55</v>
      </c>
      <c r="B1468" t="s">
        <v>4841</v>
      </c>
      <c r="C1468" t="s">
        <v>50</v>
      </c>
      <c r="D1468" t="s">
        <v>4842</v>
      </c>
      <c r="E1468" t="s">
        <v>4843</v>
      </c>
      <c r="F1468">
        <v>2012</v>
      </c>
      <c r="G1468">
        <v>2000</v>
      </c>
      <c r="H1468">
        <v>2009</v>
      </c>
      <c r="I1468" t="s">
        <v>4844</v>
      </c>
      <c r="J1468" t="s">
        <v>61</v>
      </c>
      <c r="K1468">
        <v>1971</v>
      </c>
      <c r="L1468">
        <v>0</v>
      </c>
    </row>
    <row r="1469" spans="1:12" x14ac:dyDescent="0.25">
      <c r="A1469" t="s">
        <v>55</v>
      </c>
      <c r="B1469" t="s">
        <v>4845</v>
      </c>
      <c r="C1469" t="s">
        <v>50</v>
      </c>
      <c r="D1469" t="s">
        <v>4846</v>
      </c>
      <c r="E1469" t="s">
        <v>4847</v>
      </c>
      <c r="F1469">
        <v>2012</v>
      </c>
      <c r="G1469">
        <v>2000</v>
      </c>
      <c r="H1469">
        <v>2008</v>
      </c>
      <c r="I1469" t="s">
        <v>4848</v>
      </c>
      <c r="J1469" t="s">
        <v>428</v>
      </c>
      <c r="K1469">
        <v>1962</v>
      </c>
      <c r="L1469">
        <v>0</v>
      </c>
    </row>
    <row r="1470" spans="1:12" x14ac:dyDescent="0.25">
      <c r="A1470" t="s">
        <v>55</v>
      </c>
      <c r="B1470" t="s">
        <v>4849</v>
      </c>
      <c r="C1470" t="s">
        <v>50</v>
      </c>
      <c r="D1470" t="s">
        <v>937</v>
      </c>
      <c r="E1470" t="s">
        <v>4850</v>
      </c>
      <c r="F1470">
        <v>2013</v>
      </c>
      <c r="G1470">
        <v>1790</v>
      </c>
      <c r="H1470">
        <v>1790</v>
      </c>
      <c r="I1470" t="s">
        <v>4851</v>
      </c>
      <c r="J1470" t="s">
        <v>4852</v>
      </c>
      <c r="K1470">
        <v>1742</v>
      </c>
      <c r="L1470">
        <v>1810</v>
      </c>
    </row>
    <row r="1471" spans="1:12" x14ac:dyDescent="0.25">
      <c r="A1471" t="s">
        <v>55</v>
      </c>
      <c r="B1471" t="s">
        <v>4853</v>
      </c>
      <c r="C1471" t="s">
        <v>50</v>
      </c>
      <c r="D1471" t="s">
        <v>1852</v>
      </c>
      <c r="E1471" t="s">
        <v>4854</v>
      </c>
      <c r="F1471">
        <v>2010</v>
      </c>
      <c r="G1471">
        <v>2000</v>
      </c>
      <c r="H1471">
        <v>2006</v>
      </c>
      <c r="I1471" t="s">
        <v>4855</v>
      </c>
      <c r="J1471" t="s">
        <v>519</v>
      </c>
      <c r="K1471">
        <v>1977</v>
      </c>
      <c r="L1471">
        <v>0</v>
      </c>
    </row>
    <row r="1472" spans="1:12" x14ac:dyDescent="0.25">
      <c r="A1472" t="s">
        <v>55</v>
      </c>
      <c r="B1472" t="s">
        <v>4856</v>
      </c>
      <c r="C1472" t="s">
        <v>50</v>
      </c>
      <c r="D1472" t="s">
        <v>68</v>
      </c>
      <c r="E1472" t="s">
        <v>4857</v>
      </c>
      <c r="F1472">
        <v>1942</v>
      </c>
      <c r="G1472">
        <v>1860</v>
      </c>
      <c r="H1472">
        <v>1865</v>
      </c>
      <c r="I1472" t="s">
        <v>4858</v>
      </c>
      <c r="J1472" t="s">
        <v>373</v>
      </c>
      <c r="K1472">
        <v>1830</v>
      </c>
      <c r="L1472">
        <v>1896</v>
      </c>
    </row>
    <row r="1473" spans="1:12" x14ac:dyDescent="0.25">
      <c r="A1473" t="s">
        <v>55</v>
      </c>
      <c r="B1473" t="s">
        <v>4859</v>
      </c>
      <c r="C1473" t="s">
        <v>50</v>
      </c>
      <c r="D1473" t="s">
        <v>68</v>
      </c>
      <c r="E1473" t="s">
        <v>4860</v>
      </c>
      <c r="F1473">
        <v>1885</v>
      </c>
      <c r="G1473">
        <v>1880</v>
      </c>
      <c r="H1473">
        <v>1885</v>
      </c>
      <c r="I1473" t="s">
        <v>4861</v>
      </c>
      <c r="K1473">
        <v>1861</v>
      </c>
      <c r="L1473">
        <v>1941</v>
      </c>
    </row>
    <row r="1474" spans="1:12" x14ac:dyDescent="0.25">
      <c r="A1474" t="s">
        <v>55</v>
      </c>
      <c r="B1474" t="s">
        <v>4862</v>
      </c>
      <c r="C1474" t="s">
        <v>50</v>
      </c>
      <c r="D1474" t="s">
        <v>215</v>
      </c>
      <c r="E1474" t="s">
        <v>603</v>
      </c>
      <c r="F1474">
        <v>1997</v>
      </c>
      <c r="G1474">
        <v>0</v>
      </c>
      <c r="H1474">
        <v>0</v>
      </c>
      <c r="I1474" t="s">
        <v>106</v>
      </c>
      <c r="J1474" t="s">
        <v>61</v>
      </c>
      <c r="K1474">
        <v>1790</v>
      </c>
      <c r="L1474">
        <v>1864</v>
      </c>
    </row>
    <row r="1475" spans="1:12" x14ac:dyDescent="0.25">
      <c r="A1475" t="s">
        <v>55</v>
      </c>
      <c r="B1475" t="s">
        <v>4863</v>
      </c>
      <c r="C1475" t="s">
        <v>50</v>
      </c>
      <c r="D1475" t="s">
        <v>4864</v>
      </c>
      <c r="E1475" t="s">
        <v>4865</v>
      </c>
      <c r="F1475">
        <v>2009</v>
      </c>
      <c r="G1475">
        <v>1880</v>
      </c>
      <c r="H1475">
        <v>1880</v>
      </c>
      <c r="I1475" t="s">
        <v>2158</v>
      </c>
      <c r="J1475" t="s">
        <v>61</v>
      </c>
      <c r="K1475">
        <v>1827</v>
      </c>
      <c r="L1475">
        <v>1910</v>
      </c>
    </row>
    <row r="1476" spans="1:12" x14ac:dyDescent="0.25">
      <c r="A1476" t="s">
        <v>55</v>
      </c>
      <c r="B1476" t="s">
        <v>4866</v>
      </c>
      <c r="C1476" t="s">
        <v>50</v>
      </c>
      <c r="D1476" t="s">
        <v>68</v>
      </c>
      <c r="E1476" t="s">
        <v>4867</v>
      </c>
      <c r="F1476">
        <v>1879</v>
      </c>
      <c r="G1476">
        <v>1870</v>
      </c>
      <c r="H1476">
        <v>1879</v>
      </c>
      <c r="I1476" t="s">
        <v>4868</v>
      </c>
      <c r="J1476" t="s">
        <v>1355</v>
      </c>
      <c r="K1476">
        <v>1841</v>
      </c>
      <c r="L1476">
        <v>1904</v>
      </c>
    </row>
    <row r="1477" spans="1:12" x14ac:dyDescent="0.25">
      <c r="A1477" t="s">
        <v>55</v>
      </c>
      <c r="B1477" t="s">
        <v>4869</v>
      </c>
      <c r="C1477" t="s">
        <v>50</v>
      </c>
      <c r="D1477" t="s">
        <v>3374</v>
      </c>
      <c r="E1477" t="s">
        <v>4870</v>
      </c>
      <c r="F1477">
        <v>1935</v>
      </c>
      <c r="G1477">
        <v>1910</v>
      </c>
      <c r="H1477">
        <v>1914</v>
      </c>
      <c r="I1477" t="s">
        <v>4871</v>
      </c>
      <c r="J1477" t="s">
        <v>4872</v>
      </c>
      <c r="K1477">
        <v>1877</v>
      </c>
      <c r="L1477">
        <v>1931</v>
      </c>
    </row>
    <row r="1478" spans="1:12" x14ac:dyDescent="0.25">
      <c r="A1478" t="s">
        <v>55</v>
      </c>
      <c r="B1478" t="s">
        <v>4873</v>
      </c>
      <c r="C1478" t="s">
        <v>50</v>
      </c>
      <c r="D1478" t="s">
        <v>68</v>
      </c>
      <c r="E1478" t="s">
        <v>4874</v>
      </c>
      <c r="F1478">
        <v>1938</v>
      </c>
      <c r="G1478">
        <v>1860</v>
      </c>
      <c r="H1478">
        <v>1868</v>
      </c>
      <c r="I1478" t="s">
        <v>4875</v>
      </c>
      <c r="J1478" t="s">
        <v>61</v>
      </c>
      <c r="K1478">
        <v>1800</v>
      </c>
      <c r="L1478">
        <v>1869</v>
      </c>
    </row>
    <row r="1479" spans="1:12" x14ac:dyDescent="0.25">
      <c r="A1479" t="s">
        <v>55</v>
      </c>
      <c r="B1479" t="s">
        <v>4876</v>
      </c>
      <c r="C1479" t="s">
        <v>50</v>
      </c>
      <c r="D1479" t="s">
        <v>4877</v>
      </c>
      <c r="E1479" t="s">
        <v>4878</v>
      </c>
      <c r="F1479">
        <v>2003</v>
      </c>
      <c r="G1479">
        <v>1940</v>
      </c>
      <c r="H1479">
        <v>1944</v>
      </c>
      <c r="I1479" t="s">
        <v>1025</v>
      </c>
      <c r="J1479" t="s">
        <v>61</v>
      </c>
      <c r="K1479">
        <v>1909</v>
      </c>
      <c r="L1479">
        <v>1978</v>
      </c>
    </row>
    <row r="1480" spans="1:12" x14ac:dyDescent="0.25">
      <c r="A1480" t="s">
        <v>55</v>
      </c>
      <c r="B1480" t="s">
        <v>4879</v>
      </c>
      <c r="C1480" t="s">
        <v>50</v>
      </c>
      <c r="D1480" t="s">
        <v>231</v>
      </c>
      <c r="E1480" t="s">
        <v>4880</v>
      </c>
      <c r="F1480">
        <v>1974</v>
      </c>
      <c r="G1480">
        <v>1840</v>
      </c>
      <c r="H1480">
        <v>1847</v>
      </c>
      <c r="I1480" t="s">
        <v>886</v>
      </c>
      <c r="J1480" t="s">
        <v>1736</v>
      </c>
      <c r="K1480">
        <v>1820</v>
      </c>
      <c r="L1480">
        <v>1861</v>
      </c>
    </row>
    <row r="1481" spans="1:12" x14ac:dyDescent="0.25">
      <c r="A1481" t="s">
        <v>55</v>
      </c>
      <c r="B1481" t="s">
        <v>4881</v>
      </c>
      <c r="C1481" t="s">
        <v>50</v>
      </c>
      <c r="D1481" t="s">
        <v>769</v>
      </c>
      <c r="E1481" t="s">
        <v>4882</v>
      </c>
      <c r="F1481">
        <v>1997</v>
      </c>
      <c r="G1481">
        <v>0</v>
      </c>
      <c r="H1481">
        <v>0</v>
      </c>
      <c r="I1481" t="s">
        <v>106</v>
      </c>
      <c r="K1481">
        <v>1710</v>
      </c>
      <c r="L1481">
        <v>1788</v>
      </c>
    </row>
    <row r="1482" spans="1:12" x14ac:dyDescent="0.25">
      <c r="A1482" t="s">
        <v>48</v>
      </c>
      <c r="B1482" t="s">
        <v>4883</v>
      </c>
      <c r="C1482" t="s">
        <v>50</v>
      </c>
      <c r="D1482" t="s">
        <v>4884</v>
      </c>
      <c r="E1482" t="s">
        <v>4885</v>
      </c>
      <c r="F1482">
        <v>1983</v>
      </c>
      <c r="G1482">
        <v>1950</v>
      </c>
      <c r="H1482">
        <v>1953</v>
      </c>
      <c r="I1482" t="s">
        <v>1164</v>
      </c>
      <c r="K1482">
        <v>1882</v>
      </c>
      <c r="L1482">
        <v>1968</v>
      </c>
    </row>
    <row r="1483" spans="1:12" x14ac:dyDescent="0.25">
      <c r="A1483" t="s">
        <v>55</v>
      </c>
      <c r="B1483" t="s">
        <v>4886</v>
      </c>
      <c r="C1483" t="s">
        <v>50</v>
      </c>
      <c r="D1483" t="s">
        <v>316</v>
      </c>
      <c r="E1483" t="s">
        <v>4887</v>
      </c>
      <c r="F1483">
        <v>1975</v>
      </c>
      <c r="G1483">
        <v>1940</v>
      </c>
      <c r="H1483">
        <v>1946</v>
      </c>
      <c r="I1483" t="s">
        <v>1904</v>
      </c>
      <c r="J1483" t="s">
        <v>61</v>
      </c>
      <c r="K1483">
        <v>1898</v>
      </c>
      <c r="L1483">
        <v>1984</v>
      </c>
    </row>
    <row r="1484" spans="1:12" x14ac:dyDescent="0.25">
      <c r="A1484" t="s">
        <v>48</v>
      </c>
      <c r="B1484" t="s">
        <v>4888</v>
      </c>
      <c r="C1484" t="s">
        <v>50</v>
      </c>
      <c r="D1484" t="s">
        <v>4889</v>
      </c>
      <c r="E1484" t="s">
        <v>4890</v>
      </c>
      <c r="F1484">
        <v>2007</v>
      </c>
      <c r="G1484">
        <v>1990</v>
      </c>
      <c r="H1484">
        <v>1993</v>
      </c>
      <c r="I1484" t="s">
        <v>4891</v>
      </c>
      <c r="J1484" t="s">
        <v>2767</v>
      </c>
      <c r="K1484">
        <v>1961</v>
      </c>
      <c r="L1484">
        <v>0</v>
      </c>
    </row>
    <row r="1485" spans="1:12" x14ac:dyDescent="0.25">
      <c r="A1485" t="s">
        <v>55</v>
      </c>
      <c r="B1485" t="s">
        <v>4892</v>
      </c>
      <c r="C1485" t="s">
        <v>50</v>
      </c>
      <c r="D1485" t="s">
        <v>144</v>
      </c>
      <c r="E1485" t="s">
        <v>4893</v>
      </c>
      <c r="F1485">
        <v>2012</v>
      </c>
      <c r="G1485">
        <v>1960</v>
      </c>
      <c r="H1485">
        <v>1965</v>
      </c>
      <c r="I1485" t="s">
        <v>4894</v>
      </c>
      <c r="J1485" t="s">
        <v>61</v>
      </c>
      <c r="K1485">
        <v>1938</v>
      </c>
      <c r="L1485">
        <v>0</v>
      </c>
    </row>
    <row r="1486" spans="1:12" x14ac:dyDescent="0.25">
      <c r="A1486" t="s">
        <v>55</v>
      </c>
      <c r="B1486" t="s">
        <v>4895</v>
      </c>
      <c r="C1486" t="s">
        <v>50</v>
      </c>
      <c r="D1486" t="s">
        <v>4896</v>
      </c>
      <c r="E1486" t="s">
        <v>4897</v>
      </c>
      <c r="F1486">
        <v>2007</v>
      </c>
      <c r="G1486">
        <v>2000</v>
      </c>
      <c r="H1486">
        <v>2005</v>
      </c>
      <c r="I1486" t="s">
        <v>495</v>
      </c>
      <c r="J1486" t="s">
        <v>82</v>
      </c>
      <c r="K1486">
        <v>1962</v>
      </c>
      <c r="L1486">
        <v>0</v>
      </c>
    </row>
    <row r="1487" spans="1:12" x14ac:dyDescent="0.25">
      <c r="A1487" t="s">
        <v>55</v>
      </c>
      <c r="B1487" t="s">
        <v>4898</v>
      </c>
      <c r="C1487" t="s">
        <v>50</v>
      </c>
      <c r="D1487" t="s">
        <v>68</v>
      </c>
      <c r="E1487" t="s">
        <v>4899</v>
      </c>
      <c r="F1487">
        <v>1967</v>
      </c>
      <c r="G1487">
        <v>1670</v>
      </c>
      <c r="H1487">
        <v>1674</v>
      </c>
      <c r="I1487" t="s">
        <v>4900</v>
      </c>
      <c r="J1487" t="s">
        <v>299</v>
      </c>
      <c r="K1487">
        <v>1630</v>
      </c>
      <c r="L1487">
        <v>1696</v>
      </c>
    </row>
    <row r="1488" spans="1:12" x14ac:dyDescent="0.25">
      <c r="A1488" t="s">
        <v>55</v>
      </c>
      <c r="B1488" t="s">
        <v>4901</v>
      </c>
      <c r="C1488" t="s">
        <v>50</v>
      </c>
      <c r="D1488" t="s">
        <v>68</v>
      </c>
      <c r="E1488" t="s">
        <v>4902</v>
      </c>
      <c r="F1488">
        <v>2002</v>
      </c>
      <c r="G1488">
        <v>1930</v>
      </c>
      <c r="H1488">
        <v>1934</v>
      </c>
      <c r="I1488" t="s">
        <v>4903</v>
      </c>
      <c r="J1488" t="s">
        <v>940</v>
      </c>
      <c r="K1488">
        <v>1904</v>
      </c>
      <c r="L1488">
        <v>1987</v>
      </c>
    </row>
    <row r="1489" spans="1:12" x14ac:dyDescent="0.25">
      <c r="A1489" t="s">
        <v>48</v>
      </c>
      <c r="B1489" t="s">
        <v>4904</v>
      </c>
      <c r="C1489" t="s">
        <v>50</v>
      </c>
      <c r="D1489" t="s">
        <v>465</v>
      </c>
      <c r="E1489" t="s">
        <v>4905</v>
      </c>
      <c r="F1489">
        <v>2003</v>
      </c>
      <c r="G1489">
        <v>2000</v>
      </c>
      <c r="H1489">
        <v>2000</v>
      </c>
      <c r="I1489" t="s">
        <v>820</v>
      </c>
      <c r="J1489" t="s">
        <v>4906</v>
      </c>
      <c r="K1489">
        <v>1944</v>
      </c>
      <c r="L1489">
        <v>0</v>
      </c>
    </row>
    <row r="1490" spans="1:12" x14ac:dyDescent="0.25">
      <c r="A1490" t="s">
        <v>55</v>
      </c>
      <c r="B1490" t="s">
        <v>4907</v>
      </c>
      <c r="C1490" t="s">
        <v>50</v>
      </c>
      <c r="D1490" t="s">
        <v>4908</v>
      </c>
      <c r="E1490" t="s">
        <v>4909</v>
      </c>
      <c r="F1490">
        <v>2006</v>
      </c>
      <c r="G1490">
        <v>2000</v>
      </c>
      <c r="H1490">
        <v>2003</v>
      </c>
      <c r="I1490" t="s">
        <v>4910</v>
      </c>
      <c r="J1490" t="s">
        <v>198</v>
      </c>
      <c r="K1490">
        <v>1961</v>
      </c>
      <c r="L1490">
        <v>0</v>
      </c>
    </row>
    <row r="1491" spans="1:12" x14ac:dyDescent="0.25">
      <c r="A1491" t="s">
        <v>55</v>
      </c>
      <c r="B1491" t="s">
        <v>4911</v>
      </c>
      <c r="C1491" t="s">
        <v>264</v>
      </c>
      <c r="D1491" t="s">
        <v>1639</v>
      </c>
      <c r="E1491" t="s">
        <v>4912</v>
      </c>
      <c r="F1491">
        <v>1997</v>
      </c>
      <c r="G1491">
        <v>0</v>
      </c>
      <c r="H1491">
        <v>0</v>
      </c>
      <c r="I1491" t="s">
        <v>106</v>
      </c>
      <c r="J1491" t="s">
        <v>4913</v>
      </c>
      <c r="K1491">
        <v>1759</v>
      </c>
      <c r="L1491">
        <v>1817</v>
      </c>
    </row>
    <row r="1492" spans="1:12" x14ac:dyDescent="0.25">
      <c r="A1492" t="s">
        <v>48</v>
      </c>
      <c r="B1492" t="s">
        <v>4914</v>
      </c>
      <c r="C1492" t="s">
        <v>50</v>
      </c>
      <c r="D1492" t="s">
        <v>4915</v>
      </c>
      <c r="E1492" t="s">
        <v>4916</v>
      </c>
      <c r="F1492">
        <v>2009</v>
      </c>
      <c r="G1492">
        <v>2000</v>
      </c>
      <c r="H1492">
        <v>2005</v>
      </c>
      <c r="I1492" t="s">
        <v>1298</v>
      </c>
      <c r="J1492" t="s">
        <v>2082</v>
      </c>
      <c r="K1492">
        <v>1956</v>
      </c>
      <c r="L1492">
        <v>0</v>
      </c>
    </row>
    <row r="1493" spans="1:12" x14ac:dyDescent="0.25">
      <c r="A1493" t="s">
        <v>55</v>
      </c>
      <c r="B1493" t="s">
        <v>4917</v>
      </c>
      <c r="C1493" t="s">
        <v>50</v>
      </c>
      <c r="D1493" t="s">
        <v>3417</v>
      </c>
      <c r="E1493" t="s">
        <v>4918</v>
      </c>
      <c r="F1493">
        <v>1978</v>
      </c>
      <c r="G1493">
        <v>1960</v>
      </c>
      <c r="H1493">
        <v>1967</v>
      </c>
      <c r="I1493" t="s">
        <v>3607</v>
      </c>
      <c r="J1493" t="s">
        <v>2379</v>
      </c>
      <c r="K1493">
        <v>1908</v>
      </c>
      <c r="L1493">
        <v>1980</v>
      </c>
    </row>
    <row r="1494" spans="1:12" x14ac:dyDescent="0.25">
      <c r="A1494" t="s">
        <v>55</v>
      </c>
      <c r="B1494" t="s">
        <v>4919</v>
      </c>
      <c r="C1494" t="s">
        <v>50</v>
      </c>
      <c r="D1494" t="s">
        <v>3417</v>
      </c>
      <c r="E1494" t="s">
        <v>4920</v>
      </c>
      <c r="F1494">
        <v>1984</v>
      </c>
      <c r="G1494">
        <v>1980</v>
      </c>
      <c r="H1494">
        <v>1983</v>
      </c>
      <c r="I1494" t="s">
        <v>730</v>
      </c>
      <c r="J1494" t="s">
        <v>4921</v>
      </c>
      <c r="K1494">
        <v>1945</v>
      </c>
      <c r="L1494">
        <v>2007</v>
      </c>
    </row>
    <row r="1495" spans="1:12" x14ac:dyDescent="0.25">
      <c r="A1495" t="s">
        <v>48</v>
      </c>
      <c r="B1495" t="s">
        <v>4922</v>
      </c>
      <c r="C1495" t="s">
        <v>50</v>
      </c>
      <c r="D1495" t="s">
        <v>2900</v>
      </c>
      <c r="E1495" t="s">
        <v>4923</v>
      </c>
      <c r="F1495">
        <v>1934</v>
      </c>
      <c r="G1495">
        <v>1930</v>
      </c>
      <c r="H1495">
        <v>1934</v>
      </c>
      <c r="I1495" t="s">
        <v>944</v>
      </c>
      <c r="J1495" t="s">
        <v>4924</v>
      </c>
      <c r="K1495">
        <v>1886</v>
      </c>
      <c r="L1495">
        <v>1941</v>
      </c>
    </row>
    <row r="1496" spans="1:12" x14ac:dyDescent="0.25">
      <c r="A1496" t="s">
        <v>55</v>
      </c>
      <c r="B1496" t="s">
        <v>4925</v>
      </c>
      <c r="C1496" t="s">
        <v>50</v>
      </c>
      <c r="D1496" t="s">
        <v>205</v>
      </c>
      <c r="E1496" t="s">
        <v>4926</v>
      </c>
      <c r="F1496">
        <v>1997</v>
      </c>
      <c r="G1496">
        <v>1820</v>
      </c>
      <c r="H1496">
        <v>1828</v>
      </c>
      <c r="I1496" t="s">
        <v>106</v>
      </c>
      <c r="J1496" t="s">
        <v>4927</v>
      </c>
      <c r="K1496">
        <v>1806</v>
      </c>
      <c r="L1496">
        <v>1859</v>
      </c>
    </row>
    <row r="1497" spans="1:12" x14ac:dyDescent="0.25">
      <c r="A1497" t="s">
        <v>55</v>
      </c>
      <c r="B1497" t="s">
        <v>4928</v>
      </c>
      <c r="C1497" t="s">
        <v>50</v>
      </c>
      <c r="D1497" t="s">
        <v>715</v>
      </c>
      <c r="E1497" t="s">
        <v>4929</v>
      </c>
      <c r="F1497">
        <v>1997</v>
      </c>
      <c r="G1497">
        <v>0</v>
      </c>
      <c r="H1497">
        <v>0</v>
      </c>
      <c r="I1497" t="s">
        <v>106</v>
      </c>
      <c r="J1497" t="s">
        <v>102</v>
      </c>
      <c r="K1497">
        <v>1830</v>
      </c>
      <c r="L1497">
        <v>1888</v>
      </c>
    </row>
    <row r="1498" spans="1:12" x14ac:dyDescent="0.25">
      <c r="A1498" t="s">
        <v>55</v>
      </c>
      <c r="B1498" t="s">
        <v>4930</v>
      </c>
      <c r="C1498" t="s">
        <v>50</v>
      </c>
      <c r="D1498" t="s">
        <v>283</v>
      </c>
      <c r="E1498" t="s">
        <v>4931</v>
      </c>
      <c r="F1498">
        <v>1996</v>
      </c>
      <c r="G1498">
        <v>1960</v>
      </c>
      <c r="H1498">
        <v>1964</v>
      </c>
      <c r="I1498" t="s">
        <v>101</v>
      </c>
      <c r="J1498" t="s">
        <v>4932</v>
      </c>
      <c r="K1498">
        <v>1928</v>
      </c>
      <c r="L1498">
        <v>0</v>
      </c>
    </row>
    <row r="1499" spans="1:12" x14ac:dyDescent="0.25">
      <c r="A1499" t="s">
        <v>55</v>
      </c>
      <c r="B1499" t="s">
        <v>4933</v>
      </c>
      <c r="C1499" t="s">
        <v>50</v>
      </c>
      <c r="D1499" t="s">
        <v>68</v>
      </c>
      <c r="E1499" t="s">
        <v>4934</v>
      </c>
      <c r="F1499">
        <v>1961</v>
      </c>
      <c r="G1499">
        <v>1960</v>
      </c>
      <c r="H1499">
        <v>1961</v>
      </c>
      <c r="I1499" t="s">
        <v>1009</v>
      </c>
      <c r="J1499" t="s">
        <v>1206</v>
      </c>
      <c r="K1499">
        <v>1925</v>
      </c>
      <c r="L1499">
        <v>1983</v>
      </c>
    </row>
    <row r="1500" spans="1:12" x14ac:dyDescent="0.25">
      <c r="A1500" t="s">
        <v>55</v>
      </c>
      <c r="B1500" t="s">
        <v>4935</v>
      </c>
      <c r="C1500" t="s">
        <v>50</v>
      </c>
      <c r="D1500" t="s">
        <v>68</v>
      </c>
      <c r="E1500" t="s">
        <v>4936</v>
      </c>
      <c r="F1500">
        <v>2012</v>
      </c>
      <c r="G1500">
        <v>2010</v>
      </c>
      <c r="H1500">
        <v>2011</v>
      </c>
      <c r="I1500" t="s">
        <v>947</v>
      </c>
      <c r="J1500" t="s">
        <v>165</v>
      </c>
      <c r="K1500">
        <v>1962</v>
      </c>
      <c r="L1500">
        <v>0</v>
      </c>
    </row>
    <row r="1501" spans="1:12" x14ac:dyDescent="0.25">
      <c r="A1501" t="s">
        <v>55</v>
      </c>
      <c r="B1501" t="s">
        <v>4937</v>
      </c>
      <c r="C1501" t="s">
        <v>50</v>
      </c>
      <c r="D1501" t="s">
        <v>181</v>
      </c>
      <c r="E1501" t="s">
        <v>4938</v>
      </c>
      <c r="F1501">
        <v>1942</v>
      </c>
      <c r="G1501">
        <v>1910</v>
      </c>
      <c r="H1501">
        <v>1911</v>
      </c>
      <c r="I1501" t="s">
        <v>4939</v>
      </c>
      <c r="J1501" t="s">
        <v>4940</v>
      </c>
      <c r="K1501">
        <v>1887</v>
      </c>
      <c r="L1501">
        <v>1914</v>
      </c>
    </row>
    <row r="1502" spans="1:12" x14ac:dyDescent="0.25">
      <c r="A1502" t="s">
        <v>55</v>
      </c>
      <c r="B1502" t="s">
        <v>4941</v>
      </c>
      <c r="C1502" t="s">
        <v>50</v>
      </c>
      <c r="D1502" t="s">
        <v>68</v>
      </c>
      <c r="E1502" t="s">
        <v>4942</v>
      </c>
      <c r="F1502">
        <v>1980</v>
      </c>
      <c r="G1502">
        <v>1970</v>
      </c>
      <c r="H1502">
        <v>1972</v>
      </c>
      <c r="I1502" t="s">
        <v>4943</v>
      </c>
      <c r="J1502" t="s">
        <v>4691</v>
      </c>
      <c r="K1502">
        <v>1943</v>
      </c>
      <c r="L1502">
        <v>0</v>
      </c>
    </row>
    <row r="1503" spans="1:12" x14ac:dyDescent="0.25">
      <c r="B1503" t="s">
        <v>4944</v>
      </c>
      <c r="C1503" t="s">
        <v>50</v>
      </c>
      <c r="D1503" t="s">
        <v>316</v>
      </c>
      <c r="E1503" t="s">
        <v>4945</v>
      </c>
      <c r="F1503">
        <v>1976</v>
      </c>
      <c r="G1503">
        <v>1970</v>
      </c>
      <c r="H1503">
        <v>1976</v>
      </c>
      <c r="I1503" t="s">
        <v>4946</v>
      </c>
      <c r="K1503">
        <v>1945</v>
      </c>
      <c r="L1503">
        <v>0</v>
      </c>
    </row>
    <row r="1504" spans="1:12" x14ac:dyDescent="0.25">
      <c r="B1504" t="s">
        <v>4947</v>
      </c>
      <c r="C1504" t="s">
        <v>50</v>
      </c>
      <c r="D1504" t="s">
        <v>4948</v>
      </c>
      <c r="E1504" t="s">
        <v>4949</v>
      </c>
      <c r="F1504">
        <v>2002</v>
      </c>
      <c r="G1504">
        <v>1990</v>
      </c>
      <c r="H1504">
        <v>1999</v>
      </c>
      <c r="I1504" t="s">
        <v>820</v>
      </c>
      <c r="K1504">
        <v>1996</v>
      </c>
      <c r="L1504">
        <v>0</v>
      </c>
    </row>
    <row r="1505" spans="1:12" x14ac:dyDescent="0.25">
      <c r="A1505" t="s">
        <v>55</v>
      </c>
      <c r="B1505" t="s">
        <v>4950</v>
      </c>
      <c r="C1505" t="s">
        <v>50</v>
      </c>
      <c r="D1505" t="s">
        <v>186</v>
      </c>
      <c r="E1505" t="s">
        <v>4951</v>
      </c>
      <c r="F1505">
        <v>1964</v>
      </c>
      <c r="G1505">
        <v>1960</v>
      </c>
      <c r="H1505">
        <v>1962</v>
      </c>
      <c r="I1505" t="s">
        <v>3156</v>
      </c>
      <c r="J1505" t="s">
        <v>4952</v>
      </c>
      <c r="K1505">
        <v>1920</v>
      </c>
      <c r="L1505">
        <v>0</v>
      </c>
    </row>
    <row r="1506" spans="1:12" x14ac:dyDescent="0.25">
      <c r="A1506" t="s">
        <v>55</v>
      </c>
      <c r="B1506" t="s">
        <v>4953</v>
      </c>
      <c r="C1506" t="s">
        <v>50</v>
      </c>
      <c r="D1506" t="s">
        <v>316</v>
      </c>
      <c r="E1506" t="s">
        <v>4954</v>
      </c>
      <c r="F1506">
        <v>1976</v>
      </c>
      <c r="G1506">
        <v>1960</v>
      </c>
      <c r="H1506">
        <v>1965</v>
      </c>
      <c r="I1506" t="s">
        <v>1533</v>
      </c>
      <c r="K1506">
        <v>1923</v>
      </c>
      <c r="L1506">
        <v>0</v>
      </c>
    </row>
    <row r="1507" spans="1:12" x14ac:dyDescent="0.25">
      <c r="A1507" t="s">
        <v>55</v>
      </c>
      <c r="B1507" t="s">
        <v>4955</v>
      </c>
      <c r="C1507" t="s">
        <v>50</v>
      </c>
      <c r="D1507" t="s">
        <v>1464</v>
      </c>
      <c r="E1507" t="s">
        <v>4956</v>
      </c>
      <c r="F1507">
        <v>1944</v>
      </c>
      <c r="G1507">
        <v>1940</v>
      </c>
      <c r="H1507">
        <v>1943</v>
      </c>
      <c r="I1507" t="s">
        <v>1378</v>
      </c>
      <c r="J1507" t="s">
        <v>61</v>
      </c>
      <c r="K1507">
        <v>1912</v>
      </c>
      <c r="L1507">
        <v>1965</v>
      </c>
    </row>
    <row r="1508" spans="1:12" x14ac:dyDescent="0.25">
      <c r="A1508" t="s">
        <v>55</v>
      </c>
      <c r="B1508" t="s">
        <v>4957</v>
      </c>
      <c r="C1508" t="s">
        <v>50</v>
      </c>
      <c r="D1508" t="s">
        <v>144</v>
      </c>
      <c r="E1508" t="s">
        <v>4958</v>
      </c>
      <c r="F1508">
        <v>1996</v>
      </c>
      <c r="G1508">
        <v>1970</v>
      </c>
      <c r="H1508">
        <v>1978</v>
      </c>
      <c r="I1508" t="s">
        <v>4803</v>
      </c>
      <c r="J1508" t="s">
        <v>61</v>
      </c>
      <c r="K1508">
        <v>1922</v>
      </c>
      <c r="L1508">
        <v>0</v>
      </c>
    </row>
    <row r="1509" spans="1:12" x14ac:dyDescent="0.25">
      <c r="A1509" t="s">
        <v>48</v>
      </c>
      <c r="B1509" t="s">
        <v>4959</v>
      </c>
      <c r="C1509" t="s">
        <v>50</v>
      </c>
      <c r="D1509" t="s">
        <v>4960</v>
      </c>
      <c r="E1509" t="s">
        <v>4961</v>
      </c>
      <c r="F1509">
        <v>2011</v>
      </c>
      <c r="G1509">
        <v>1990</v>
      </c>
      <c r="H1509">
        <v>1994</v>
      </c>
      <c r="I1509" t="s">
        <v>4962</v>
      </c>
      <c r="J1509" t="s">
        <v>621</v>
      </c>
      <c r="K1509">
        <v>1966</v>
      </c>
      <c r="L1509">
        <v>0</v>
      </c>
    </row>
    <row r="1510" spans="1:12" x14ac:dyDescent="0.25">
      <c r="A1510" t="s">
        <v>55</v>
      </c>
      <c r="B1510" t="s">
        <v>4963</v>
      </c>
      <c r="C1510" t="s">
        <v>50</v>
      </c>
      <c r="D1510" t="s">
        <v>4964</v>
      </c>
      <c r="E1510" t="s">
        <v>4965</v>
      </c>
      <c r="F1510">
        <v>2005</v>
      </c>
      <c r="G1510">
        <v>1950</v>
      </c>
      <c r="H1510">
        <v>1959</v>
      </c>
      <c r="I1510" t="s">
        <v>3313</v>
      </c>
      <c r="J1510" t="s">
        <v>4602</v>
      </c>
      <c r="K1510">
        <v>1931</v>
      </c>
      <c r="L1510">
        <v>2008</v>
      </c>
    </row>
    <row r="1511" spans="1:12" x14ac:dyDescent="0.25">
      <c r="A1511" t="s">
        <v>48</v>
      </c>
      <c r="B1511" t="s">
        <v>4966</v>
      </c>
      <c r="C1511" t="s">
        <v>50</v>
      </c>
      <c r="D1511" t="s">
        <v>4967</v>
      </c>
      <c r="E1511" t="s">
        <v>4968</v>
      </c>
      <c r="F1511">
        <v>2009</v>
      </c>
      <c r="G1511">
        <v>2000</v>
      </c>
      <c r="H1511">
        <v>2005</v>
      </c>
      <c r="I1511" t="s">
        <v>546</v>
      </c>
      <c r="J1511" t="s">
        <v>4969</v>
      </c>
      <c r="K1511">
        <v>1970</v>
      </c>
      <c r="L1511">
        <v>0</v>
      </c>
    </row>
    <row r="1512" spans="1:12" x14ac:dyDescent="0.25">
      <c r="B1512" t="s">
        <v>4970</v>
      </c>
      <c r="C1512" t="s">
        <v>50</v>
      </c>
      <c r="D1512" t="s">
        <v>181</v>
      </c>
      <c r="E1512" t="s">
        <v>4971</v>
      </c>
      <c r="F1512">
        <v>1944</v>
      </c>
      <c r="G1512">
        <v>0</v>
      </c>
      <c r="H1512">
        <v>0</v>
      </c>
      <c r="I1512" t="s">
        <v>4972</v>
      </c>
      <c r="K1512">
        <v>1600</v>
      </c>
      <c r="L1512">
        <v>1699</v>
      </c>
    </row>
    <row r="1513" spans="1:12" x14ac:dyDescent="0.25">
      <c r="A1513" t="s">
        <v>48</v>
      </c>
      <c r="B1513" t="s">
        <v>4973</v>
      </c>
      <c r="C1513" t="s">
        <v>50</v>
      </c>
      <c r="D1513" t="s">
        <v>4974</v>
      </c>
      <c r="E1513" t="s">
        <v>4975</v>
      </c>
      <c r="F1513">
        <v>2008</v>
      </c>
      <c r="G1513">
        <v>1970</v>
      </c>
      <c r="H1513">
        <v>1975</v>
      </c>
      <c r="I1513" t="s">
        <v>546</v>
      </c>
      <c r="J1513" t="s">
        <v>3135</v>
      </c>
      <c r="K1513">
        <v>1949</v>
      </c>
      <c r="L1513">
        <v>0</v>
      </c>
    </row>
    <row r="1514" spans="1:12" x14ac:dyDescent="0.25">
      <c r="A1514" t="s">
        <v>55</v>
      </c>
      <c r="B1514" t="s">
        <v>4976</v>
      </c>
      <c r="C1514" t="s">
        <v>50</v>
      </c>
      <c r="D1514" t="s">
        <v>4977</v>
      </c>
      <c r="E1514" t="s">
        <v>4978</v>
      </c>
      <c r="F1514">
        <v>2006</v>
      </c>
      <c r="G1514">
        <v>2000</v>
      </c>
      <c r="H1514">
        <v>2002</v>
      </c>
      <c r="I1514" t="s">
        <v>4979</v>
      </c>
      <c r="J1514" t="s">
        <v>2919</v>
      </c>
      <c r="K1514">
        <v>1956</v>
      </c>
      <c r="L1514">
        <v>0</v>
      </c>
    </row>
    <row r="1515" spans="1:12" x14ac:dyDescent="0.25">
      <c r="A1515" t="s">
        <v>55</v>
      </c>
      <c r="B1515" t="s">
        <v>4980</v>
      </c>
      <c r="C1515" t="s">
        <v>50</v>
      </c>
      <c r="D1515" t="s">
        <v>68</v>
      </c>
      <c r="E1515" t="s">
        <v>4981</v>
      </c>
      <c r="F1515">
        <v>1912</v>
      </c>
      <c r="G1515">
        <v>1910</v>
      </c>
      <c r="H1515">
        <v>1912</v>
      </c>
      <c r="I1515" t="s">
        <v>1557</v>
      </c>
      <c r="J1515" t="s">
        <v>4982</v>
      </c>
      <c r="K1515">
        <v>1866</v>
      </c>
      <c r="L1515">
        <v>1952</v>
      </c>
    </row>
    <row r="1516" spans="1:12" x14ac:dyDescent="0.25">
      <c r="A1516" t="s">
        <v>55</v>
      </c>
      <c r="B1516" t="s">
        <v>4983</v>
      </c>
      <c r="C1516" t="s">
        <v>50</v>
      </c>
      <c r="D1516" t="s">
        <v>57</v>
      </c>
      <c r="E1516" t="s">
        <v>4984</v>
      </c>
      <c r="F1516">
        <v>1971</v>
      </c>
      <c r="G1516">
        <v>1970</v>
      </c>
      <c r="H1516">
        <v>1970</v>
      </c>
      <c r="I1516" t="s">
        <v>681</v>
      </c>
      <c r="J1516" t="s">
        <v>61</v>
      </c>
      <c r="K1516">
        <v>1943</v>
      </c>
      <c r="L1516">
        <v>0</v>
      </c>
    </row>
    <row r="1517" spans="1:12" x14ac:dyDescent="0.25">
      <c r="A1517" t="s">
        <v>55</v>
      </c>
      <c r="B1517" t="s">
        <v>4985</v>
      </c>
      <c r="C1517" t="s">
        <v>50</v>
      </c>
      <c r="D1517" t="s">
        <v>68</v>
      </c>
      <c r="E1517" t="s">
        <v>4986</v>
      </c>
      <c r="F1517">
        <v>1924</v>
      </c>
      <c r="G1517">
        <v>1910</v>
      </c>
      <c r="H1517">
        <v>1919</v>
      </c>
      <c r="I1517" t="s">
        <v>2037</v>
      </c>
      <c r="J1517" t="s">
        <v>4987</v>
      </c>
      <c r="K1517">
        <v>1882</v>
      </c>
      <c r="L1517">
        <v>1974</v>
      </c>
    </row>
    <row r="1518" spans="1:12" x14ac:dyDescent="0.25">
      <c r="A1518" t="s">
        <v>55</v>
      </c>
      <c r="B1518" t="s">
        <v>4988</v>
      </c>
      <c r="C1518" t="s">
        <v>50</v>
      </c>
      <c r="D1518" t="s">
        <v>4989</v>
      </c>
      <c r="E1518" t="s">
        <v>2323</v>
      </c>
      <c r="F1518">
        <v>1965</v>
      </c>
      <c r="G1518">
        <v>1930</v>
      </c>
      <c r="H1518">
        <v>1937</v>
      </c>
      <c r="I1518" t="s">
        <v>542</v>
      </c>
      <c r="J1518" t="s">
        <v>513</v>
      </c>
      <c r="K1518">
        <v>1911</v>
      </c>
      <c r="L1518">
        <v>2003</v>
      </c>
    </row>
    <row r="1519" spans="1:12" x14ac:dyDescent="0.25">
      <c r="A1519" t="s">
        <v>55</v>
      </c>
      <c r="B1519" t="s">
        <v>4990</v>
      </c>
      <c r="C1519" t="s">
        <v>50</v>
      </c>
      <c r="D1519" t="s">
        <v>316</v>
      </c>
      <c r="E1519" t="s">
        <v>4991</v>
      </c>
      <c r="F1519">
        <v>1918</v>
      </c>
      <c r="G1519">
        <v>1910</v>
      </c>
      <c r="H1519">
        <v>1917</v>
      </c>
      <c r="I1519" t="s">
        <v>1231</v>
      </c>
      <c r="J1519" t="s">
        <v>2902</v>
      </c>
      <c r="K1519">
        <v>1872</v>
      </c>
      <c r="L1519">
        <v>1945</v>
      </c>
    </row>
    <row r="1520" spans="1:12" x14ac:dyDescent="0.25">
      <c r="A1520" t="s">
        <v>55</v>
      </c>
      <c r="B1520" t="s">
        <v>4992</v>
      </c>
      <c r="C1520" t="s">
        <v>50</v>
      </c>
      <c r="D1520" t="s">
        <v>68</v>
      </c>
      <c r="E1520" t="s">
        <v>4993</v>
      </c>
      <c r="F1520">
        <v>1981</v>
      </c>
      <c r="G1520">
        <v>1640</v>
      </c>
      <c r="H1520">
        <v>1640</v>
      </c>
      <c r="I1520" t="s">
        <v>406</v>
      </c>
      <c r="K1520">
        <v>1621</v>
      </c>
      <c r="L1520">
        <v>1642</v>
      </c>
    </row>
    <row r="1521" spans="1:12" x14ac:dyDescent="0.25">
      <c r="A1521" t="s">
        <v>55</v>
      </c>
      <c r="B1521" t="s">
        <v>4994</v>
      </c>
      <c r="C1521" t="s">
        <v>50</v>
      </c>
      <c r="D1521" t="s">
        <v>215</v>
      </c>
      <c r="E1521" t="s">
        <v>4995</v>
      </c>
      <c r="F1521">
        <v>1997</v>
      </c>
      <c r="G1521">
        <v>1820</v>
      </c>
      <c r="H1521">
        <v>1822</v>
      </c>
      <c r="I1521" t="s">
        <v>106</v>
      </c>
      <c r="J1521" t="s">
        <v>4739</v>
      </c>
      <c r="K1521">
        <v>1778</v>
      </c>
      <c r="L1521">
        <v>1831</v>
      </c>
    </row>
    <row r="1522" spans="1:12" x14ac:dyDescent="0.25">
      <c r="A1522" t="s">
        <v>48</v>
      </c>
      <c r="B1522" t="s">
        <v>4996</v>
      </c>
      <c r="C1522" t="s">
        <v>50</v>
      </c>
      <c r="D1522" t="s">
        <v>1226</v>
      </c>
      <c r="E1522" t="s">
        <v>4997</v>
      </c>
      <c r="F1522">
        <v>2008</v>
      </c>
      <c r="G1522">
        <v>2000</v>
      </c>
      <c r="H1522">
        <v>2007</v>
      </c>
      <c r="I1522" t="s">
        <v>1596</v>
      </c>
      <c r="J1522" t="s">
        <v>4998</v>
      </c>
      <c r="K1522">
        <v>1968</v>
      </c>
      <c r="L1522">
        <v>0</v>
      </c>
    </row>
    <row r="1523" spans="1:12" x14ac:dyDescent="0.25">
      <c r="A1523" t="s">
        <v>55</v>
      </c>
      <c r="B1523" t="s">
        <v>4999</v>
      </c>
      <c r="C1523" t="s">
        <v>214</v>
      </c>
      <c r="D1523" t="s">
        <v>205</v>
      </c>
      <c r="E1523" t="s">
        <v>5000</v>
      </c>
      <c r="F1523">
        <v>1997</v>
      </c>
      <c r="G1523">
        <v>0</v>
      </c>
      <c r="H1523">
        <v>0</v>
      </c>
      <c r="I1523" t="s">
        <v>106</v>
      </c>
      <c r="J1523" t="s">
        <v>641</v>
      </c>
      <c r="K1523">
        <v>1830</v>
      </c>
      <c r="L1523">
        <v>1904</v>
      </c>
    </row>
    <row r="1524" spans="1:12" x14ac:dyDescent="0.25">
      <c r="A1524" t="s">
        <v>48</v>
      </c>
      <c r="B1524" t="s">
        <v>5001</v>
      </c>
      <c r="C1524" t="s">
        <v>50</v>
      </c>
      <c r="D1524" t="s">
        <v>316</v>
      </c>
      <c r="E1524" t="s">
        <v>5002</v>
      </c>
      <c r="F1524">
        <v>1977</v>
      </c>
      <c r="G1524">
        <v>1970</v>
      </c>
      <c r="H1524">
        <v>1973</v>
      </c>
      <c r="I1524" t="s">
        <v>828</v>
      </c>
      <c r="K1524">
        <v>1947</v>
      </c>
      <c r="L1524">
        <v>0</v>
      </c>
    </row>
    <row r="1525" spans="1:12" x14ac:dyDescent="0.25">
      <c r="A1525" t="s">
        <v>55</v>
      </c>
      <c r="B1525" t="s">
        <v>5003</v>
      </c>
      <c r="C1525" t="s">
        <v>50</v>
      </c>
      <c r="D1525" t="s">
        <v>121</v>
      </c>
      <c r="E1525" t="s">
        <v>5004</v>
      </c>
      <c r="F1525">
        <v>1939</v>
      </c>
      <c r="G1525">
        <v>1930</v>
      </c>
      <c r="H1525">
        <v>1937</v>
      </c>
      <c r="I1525" t="s">
        <v>3221</v>
      </c>
      <c r="J1525" t="s">
        <v>364</v>
      </c>
      <c r="K1525">
        <v>1887</v>
      </c>
      <c r="L1525">
        <v>1938</v>
      </c>
    </row>
    <row r="1526" spans="1:12" x14ac:dyDescent="0.25">
      <c r="A1526" t="s">
        <v>55</v>
      </c>
      <c r="B1526" t="s">
        <v>5005</v>
      </c>
      <c r="C1526" t="s">
        <v>50</v>
      </c>
      <c r="D1526" t="s">
        <v>186</v>
      </c>
      <c r="E1526" t="s">
        <v>5006</v>
      </c>
      <c r="F1526">
        <v>1923</v>
      </c>
      <c r="G1526">
        <v>1910</v>
      </c>
      <c r="H1526">
        <v>1919</v>
      </c>
      <c r="I1526" t="s">
        <v>5007</v>
      </c>
      <c r="J1526" t="s">
        <v>679</v>
      </c>
      <c r="K1526">
        <v>1885</v>
      </c>
      <c r="L1526">
        <v>1934</v>
      </c>
    </row>
    <row r="1527" spans="1:12" x14ac:dyDescent="0.25">
      <c r="A1527" t="s">
        <v>55</v>
      </c>
      <c r="B1527" t="s">
        <v>5008</v>
      </c>
      <c r="C1527" t="s">
        <v>50</v>
      </c>
      <c r="D1527" t="s">
        <v>68</v>
      </c>
      <c r="E1527" t="s">
        <v>5009</v>
      </c>
      <c r="F1527">
        <v>1938</v>
      </c>
      <c r="G1527">
        <v>1930</v>
      </c>
      <c r="H1527">
        <v>1938</v>
      </c>
      <c r="I1527" t="s">
        <v>1159</v>
      </c>
      <c r="J1527" t="s">
        <v>679</v>
      </c>
      <c r="K1527">
        <v>1875</v>
      </c>
      <c r="L1527">
        <v>1950</v>
      </c>
    </row>
    <row r="1528" spans="1:12" x14ac:dyDescent="0.25">
      <c r="A1528" t="s">
        <v>55</v>
      </c>
      <c r="B1528" t="s">
        <v>5010</v>
      </c>
      <c r="C1528" t="s">
        <v>50</v>
      </c>
      <c r="D1528" t="s">
        <v>68</v>
      </c>
      <c r="E1528" t="s">
        <v>5011</v>
      </c>
      <c r="F1528">
        <v>1937</v>
      </c>
      <c r="G1528">
        <v>1900</v>
      </c>
      <c r="H1528">
        <v>1901</v>
      </c>
      <c r="I1528" t="s">
        <v>568</v>
      </c>
      <c r="J1528" t="s">
        <v>1355</v>
      </c>
      <c r="K1528">
        <v>1873</v>
      </c>
      <c r="L1528">
        <v>1937</v>
      </c>
    </row>
    <row r="1529" spans="1:12" x14ac:dyDescent="0.25">
      <c r="A1529" t="s">
        <v>55</v>
      </c>
      <c r="B1529" t="s">
        <v>5012</v>
      </c>
      <c r="C1529" t="s">
        <v>50</v>
      </c>
      <c r="D1529" t="s">
        <v>68</v>
      </c>
      <c r="E1529" t="s">
        <v>5013</v>
      </c>
      <c r="F1529">
        <v>2011</v>
      </c>
      <c r="G1529">
        <v>2010</v>
      </c>
      <c r="H1529">
        <v>2010</v>
      </c>
      <c r="I1529" t="s">
        <v>5014</v>
      </c>
      <c r="J1529" t="s">
        <v>290</v>
      </c>
      <c r="K1529">
        <v>1970</v>
      </c>
      <c r="L1529">
        <v>0</v>
      </c>
    </row>
    <row r="1530" spans="1:12" x14ac:dyDescent="0.25">
      <c r="A1530" t="s">
        <v>55</v>
      </c>
      <c r="B1530" t="s">
        <v>5015</v>
      </c>
      <c r="C1530" t="s">
        <v>50</v>
      </c>
      <c r="D1530" t="s">
        <v>68</v>
      </c>
      <c r="E1530" t="s">
        <v>5016</v>
      </c>
      <c r="F1530">
        <v>1965</v>
      </c>
      <c r="G1530">
        <v>1960</v>
      </c>
      <c r="H1530">
        <v>1964</v>
      </c>
      <c r="I1530" t="s">
        <v>5017</v>
      </c>
      <c r="J1530" t="s">
        <v>5018</v>
      </c>
      <c r="K1530">
        <v>1919</v>
      </c>
      <c r="L1530">
        <v>1996</v>
      </c>
    </row>
    <row r="1531" spans="1:12" x14ac:dyDescent="0.25">
      <c r="A1531" t="s">
        <v>55</v>
      </c>
      <c r="B1531" t="s">
        <v>5019</v>
      </c>
      <c r="C1531" t="s">
        <v>50</v>
      </c>
      <c r="D1531" t="s">
        <v>209</v>
      </c>
      <c r="E1531" t="s">
        <v>5020</v>
      </c>
      <c r="F1531">
        <v>2009</v>
      </c>
      <c r="G1531">
        <v>2000</v>
      </c>
      <c r="H1531">
        <v>2001</v>
      </c>
      <c r="I1531" t="s">
        <v>1927</v>
      </c>
      <c r="J1531" t="s">
        <v>5021</v>
      </c>
      <c r="K1531">
        <v>1968</v>
      </c>
      <c r="L1531">
        <v>0</v>
      </c>
    </row>
    <row r="1532" spans="1:12" x14ac:dyDescent="0.25">
      <c r="A1532" t="s">
        <v>55</v>
      </c>
      <c r="B1532" t="s">
        <v>5022</v>
      </c>
      <c r="C1532" t="s">
        <v>50</v>
      </c>
      <c r="D1532" t="s">
        <v>1015</v>
      </c>
      <c r="E1532" t="s">
        <v>581</v>
      </c>
      <c r="F1532">
        <v>1989</v>
      </c>
      <c r="G1532">
        <v>1980</v>
      </c>
      <c r="H1532">
        <v>1986</v>
      </c>
      <c r="I1532" t="s">
        <v>1016</v>
      </c>
      <c r="J1532" t="s">
        <v>1848</v>
      </c>
      <c r="K1532">
        <v>1948</v>
      </c>
      <c r="L1532">
        <v>0</v>
      </c>
    </row>
    <row r="1533" spans="1:12" x14ac:dyDescent="0.25">
      <c r="A1533" t="s">
        <v>48</v>
      </c>
      <c r="B1533" t="s">
        <v>5023</v>
      </c>
      <c r="C1533" t="s">
        <v>50</v>
      </c>
      <c r="D1533" t="s">
        <v>585</v>
      </c>
      <c r="E1533" t="s">
        <v>5024</v>
      </c>
      <c r="F1533">
        <v>1978</v>
      </c>
      <c r="G1533">
        <v>1970</v>
      </c>
      <c r="H1533">
        <v>1977</v>
      </c>
      <c r="I1533" t="s">
        <v>5025</v>
      </c>
      <c r="J1533" t="s">
        <v>1848</v>
      </c>
      <c r="K1533">
        <v>1929</v>
      </c>
      <c r="L1533">
        <v>0</v>
      </c>
    </row>
    <row r="1534" spans="1:12" x14ac:dyDescent="0.25">
      <c r="A1534" t="s">
        <v>55</v>
      </c>
      <c r="B1534" t="s">
        <v>5026</v>
      </c>
      <c r="C1534" t="s">
        <v>50</v>
      </c>
      <c r="D1534" t="s">
        <v>195</v>
      </c>
      <c r="E1534" t="s">
        <v>5027</v>
      </c>
      <c r="F1534">
        <v>1991</v>
      </c>
      <c r="G1534">
        <v>1950</v>
      </c>
      <c r="H1534">
        <v>1959</v>
      </c>
      <c r="I1534" t="s">
        <v>2384</v>
      </c>
      <c r="J1534" t="s">
        <v>1394</v>
      </c>
      <c r="K1534">
        <v>1929</v>
      </c>
      <c r="L1534">
        <v>1995</v>
      </c>
    </row>
    <row r="1535" spans="1:12" x14ac:dyDescent="0.25">
      <c r="A1535" t="s">
        <v>55</v>
      </c>
      <c r="B1535" t="s">
        <v>5029</v>
      </c>
      <c r="C1535" t="s">
        <v>50</v>
      </c>
      <c r="D1535" t="s">
        <v>5030</v>
      </c>
      <c r="E1535" t="s">
        <v>5031</v>
      </c>
      <c r="F1535">
        <v>2002</v>
      </c>
      <c r="G1535">
        <v>1970</v>
      </c>
      <c r="H1535">
        <v>1974</v>
      </c>
      <c r="I1535" t="s">
        <v>820</v>
      </c>
      <c r="J1535" t="s">
        <v>3080</v>
      </c>
      <c r="K1535">
        <v>1948</v>
      </c>
      <c r="L1535">
        <v>0</v>
      </c>
    </row>
    <row r="1536" spans="1:12" x14ac:dyDescent="0.25">
      <c r="A1536" t="s">
        <v>55</v>
      </c>
      <c r="B1536" t="s">
        <v>5032</v>
      </c>
      <c r="C1536" t="s">
        <v>50</v>
      </c>
      <c r="D1536" t="s">
        <v>68</v>
      </c>
      <c r="E1536" t="s">
        <v>5033</v>
      </c>
      <c r="F1536">
        <v>1943</v>
      </c>
      <c r="G1536">
        <v>1910</v>
      </c>
      <c r="H1536">
        <v>1912</v>
      </c>
      <c r="I1536" t="s">
        <v>5034</v>
      </c>
      <c r="J1536" t="s">
        <v>373</v>
      </c>
      <c r="K1536">
        <v>1883</v>
      </c>
      <c r="L1536">
        <v>1973</v>
      </c>
    </row>
    <row r="1537" spans="1:12" x14ac:dyDescent="0.25">
      <c r="A1537" t="s">
        <v>48</v>
      </c>
      <c r="B1537" t="s">
        <v>5035</v>
      </c>
      <c r="C1537" t="s">
        <v>50</v>
      </c>
      <c r="D1537" t="s">
        <v>68</v>
      </c>
      <c r="E1537" t="s">
        <v>5036</v>
      </c>
      <c r="F1537">
        <v>1973</v>
      </c>
      <c r="G1537">
        <v>1960</v>
      </c>
      <c r="H1537">
        <v>1969</v>
      </c>
      <c r="I1537" t="s">
        <v>5037</v>
      </c>
      <c r="J1537" t="s">
        <v>1206</v>
      </c>
      <c r="K1537">
        <v>1937</v>
      </c>
      <c r="L1537">
        <v>0</v>
      </c>
    </row>
    <row r="1538" spans="1:12" x14ac:dyDescent="0.25">
      <c r="A1538" t="s">
        <v>55</v>
      </c>
      <c r="B1538" t="s">
        <v>5038</v>
      </c>
      <c r="C1538" t="s">
        <v>50</v>
      </c>
      <c r="D1538" t="s">
        <v>68</v>
      </c>
      <c r="E1538" t="s">
        <v>5039</v>
      </c>
      <c r="F1538">
        <v>1993</v>
      </c>
      <c r="G1538">
        <v>1990</v>
      </c>
      <c r="H1538">
        <v>1993</v>
      </c>
      <c r="I1538" t="s">
        <v>5040</v>
      </c>
      <c r="J1538" t="s">
        <v>428</v>
      </c>
      <c r="K1538">
        <v>1942</v>
      </c>
      <c r="L1538">
        <v>1994</v>
      </c>
    </row>
    <row r="1539" spans="1:12" x14ac:dyDescent="0.25">
      <c r="A1539" t="s">
        <v>55</v>
      </c>
      <c r="B1539" t="s">
        <v>5041</v>
      </c>
      <c r="C1539" t="s">
        <v>50</v>
      </c>
      <c r="D1539" t="s">
        <v>5042</v>
      </c>
      <c r="E1539" t="s">
        <v>5043</v>
      </c>
      <c r="F1539">
        <v>1997</v>
      </c>
      <c r="G1539">
        <v>0</v>
      </c>
      <c r="H1539">
        <v>0</v>
      </c>
      <c r="I1539" t="s">
        <v>106</v>
      </c>
      <c r="J1539" t="s">
        <v>207</v>
      </c>
      <c r="K1539">
        <v>1751</v>
      </c>
      <c r="L1539">
        <v>1784</v>
      </c>
    </row>
    <row r="1540" spans="1:12" x14ac:dyDescent="0.25">
      <c r="A1540" t="s">
        <v>55</v>
      </c>
      <c r="B1540" t="s">
        <v>5044</v>
      </c>
      <c r="C1540" t="s">
        <v>50</v>
      </c>
      <c r="D1540" t="s">
        <v>283</v>
      </c>
      <c r="E1540" t="s">
        <v>5045</v>
      </c>
      <c r="F1540">
        <v>1981</v>
      </c>
      <c r="G1540">
        <v>1970</v>
      </c>
      <c r="H1540">
        <v>1974</v>
      </c>
      <c r="I1540" t="s">
        <v>406</v>
      </c>
      <c r="J1540" t="s">
        <v>5046</v>
      </c>
      <c r="K1540">
        <v>1934</v>
      </c>
      <c r="L1540">
        <v>0</v>
      </c>
    </row>
    <row r="1541" spans="1:12" x14ac:dyDescent="0.25">
      <c r="A1541" t="s">
        <v>55</v>
      </c>
      <c r="B1541" t="s">
        <v>5047</v>
      </c>
      <c r="C1541" t="s">
        <v>50</v>
      </c>
      <c r="D1541" t="s">
        <v>144</v>
      </c>
      <c r="E1541" t="s">
        <v>5048</v>
      </c>
      <c r="F1541">
        <v>1972</v>
      </c>
      <c r="G1541">
        <v>1960</v>
      </c>
      <c r="H1541">
        <v>1964</v>
      </c>
      <c r="I1541" t="s">
        <v>3243</v>
      </c>
      <c r="J1541" t="s">
        <v>5049</v>
      </c>
      <c r="K1541">
        <v>1923</v>
      </c>
      <c r="L1541">
        <v>2012</v>
      </c>
    </row>
    <row r="1542" spans="1:12" x14ac:dyDescent="0.25">
      <c r="A1542" t="s">
        <v>55</v>
      </c>
      <c r="B1542" t="s">
        <v>5050</v>
      </c>
      <c r="C1542" t="s">
        <v>50</v>
      </c>
      <c r="D1542" t="s">
        <v>1437</v>
      </c>
      <c r="E1542" t="s">
        <v>5051</v>
      </c>
      <c r="F1542">
        <v>1981</v>
      </c>
      <c r="G1542">
        <v>1930</v>
      </c>
      <c r="H1542">
        <v>1939</v>
      </c>
      <c r="I1542" t="s">
        <v>5052</v>
      </c>
      <c r="J1542" t="s">
        <v>5053</v>
      </c>
      <c r="K1542">
        <v>1907</v>
      </c>
      <c r="L1542">
        <v>1950</v>
      </c>
    </row>
    <row r="1543" spans="1:12" x14ac:dyDescent="0.25">
      <c r="A1543" t="s">
        <v>55</v>
      </c>
      <c r="B1543" t="s">
        <v>5054</v>
      </c>
      <c r="C1543" t="s">
        <v>50</v>
      </c>
      <c r="D1543" t="s">
        <v>412</v>
      </c>
      <c r="E1543" t="s">
        <v>5055</v>
      </c>
      <c r="F1543">
        <v>1982</v>
      </c>
      <c r="G1543">
        <v>1830</v>
      </c>
      <c r="H1543">
        <v>1831</v>
      </c>
      <c r="I1543" t="s">
        <v>75</v>
      </c>
      <c r="K1543">
        <v>1763</v>
      </c>
      <c r="L1543">
        <v>1854</v>
      </c>
    </row>
    <row r="1544" spans="1:12" x14ac:dyDescent="0.25">
      <c r="A1544" t="s">
        <v>55</v>
      </c>
      <c r="B1544" t="s">
        <v>5056</v>
      </c>
      <c r="C1544" t="s">
        <v>50</v>
      </c>
      <c r="D1544" t="s">
        <v>195</v>
      </c>
      <c r="E1544" t="s">
        <v>5057</v>
      </c>
      <c r="F1544">
        <v>2002</v>
      </c>
      <c r="G1544">
        <v>1980</v>
      </c>
      <c r="H1544">
        <v>1989</v>
      </c>
      <c r="I1544" t="s">
        <v>5058</v>
      </c>
      <c r="J1544" t="s">
        <v>5059</v>
      </c>
      <c r="K1544">
        <v>1945</v>
      </c>
      <c r="L1544">
        <v>0</v>
      </c>
    </row>
    <row r="1545" spans="1:12" x14ac:dyDescent="0.25">
      <c r="A1545" t="s">
        <v>55</v>
      </c>
      <c r="B1545" t="s">
        <v>5060</v>
      </c>
      <c r="C1545" t="s">
        <v>50</v>
      </c>
      <c r="D1545" t="s">
        <v>5061</v>
      </c>
      <c r="E1545" t="s">
        <v>5062</v>
      </c>
      <c r="F1545">
        <v>2011</v>
      </c>
      <c r="G1545">
        <v>2010</v>
      </c>
      <c r="H1545">
        <v>2010</v>
      </c>
      <c r="I1545" t="s">
        <v>5063</v>
      </c>
      <c r="J1545" t="s">
        <v>2604</v>
      </c>
      <c r="K1545">
        <v>1973</v>
      </c>
      <c r="L1545">
        <v>0</v>
      </c>
    </row>
    <row r="1546" spans="1:12" x14ac:dyDescent="0.25">
      <c r="A1546" t="s">
        <v>55</v>
      </c>
      <c r="B1546" t="s">
        <v>5064</v>
      </c>
      <c r="C1546" t="s">
        <v>50</v>
      </c>
      <c r="D1546" t="s">
        <v>316</v>
      </c>
      <c r="E1546" t="s">
        <v>5065</v>
      </c>
      <c r="F1546">
        <v>1981</v>
      </c>
      <c r="G1546">
        <v>1970</v>
      </c>
      <c r="H1546">
        <v>1979</v>
      </c>
      <c r="I1546" t="s">
        <v>406</v>
      </c>
      <c r="J1546" t="s">
        <v>5066</v>
      </c>
      <c r="K1546">
        <v>1943</v>
      </c>
      <c r="L1546">
        <v>0</v>
      </c>
    </row>
    <row r="1547" spans="1:12" x14ac:dyDescent="0.25">
      <c r="A1547" t="s">
        <v>55</v>
      </c>
      <c r="B1547" t="s">
        <v>5067</v>
      </c>
      <c r="C1547" t="s">
        <v>50</v>
      </c>
      <c r="D1547" t="s">
        <v>5068</v>
      </c>
      <c r="E1547" t="s">
        <v>5069</v>
      </c>
      <c r="F1547">
        <v>2011</v>
      </c>
      <c r="G1547">
        <v>1950</v>
      </c>
      <c r="H1547">
        <v>1955</v>
      </c>
      <c r="I1547" t="s">
        <v>5070</v>
      </c>
      <c r="J1547" t="s">
        <v>767</v>
      </c>
      <c r="K1547">
        <v>1923</v>
      </c>
      <c r="L1547">
        <v>2004</v>
      </c>
    </row>
    <row r="1548" spans="1:12" x14ac:dyDescent="0.25">
      <c r="A1548" t="s">
        <v>55</v>
      </c>
      <c r="B1548" t="s">
        <v>5071</v>
      </c>
      <c r="C1548" t="s">
        <v>50</v>
      </c>
      <c r="D1548" t="s">
        <v>5072</v>
      </c>
      <c r="E1548" t="s">
        <v>5073</v>
      </c>
      <c r="F1548">
        <v>1994</v>
      </c>
      <c r="G1548">
        <v>1970</v>
      </c>
      <c r="H1548">
        <v>1976</v>
      </c>
      <c r="I1548" t="s">
        <v>5074</v>
      </c>
      <c r="J1548" t="s">
        <v>61</v>
      </c>
      <c r="K1548">
        <v>1939</v>
      </c>
      <c r="L1548">
        <v>0</v>
      </c>
    </row>
    <row r="1549" spans="1:12" x14ac:dyDescent="0.25">
      <c r="A1549" t="s">
        <v>55</v>
      </c>
      <c r="B1549" t="s">
        <v>5075</v>
      </c>
      <c r="C1549" t="s">
        <v>50</v>
      </c>
      <c r="D1549" t="s">
        <v>68</v>
      </c>
      <c r="E1549" t="s">
        <v>5076</v>
      </c>
      <c r="F1549">
        <v>2003</v>
      </c>
      <c r="G1549">
        <v>1900</v>
      </c>
      <c r="H1549">
        <v>1903</v>
      </c>
      <c r="I1549" t="s">
        <v>965</v>
      </c>
      <c r="J1549" t="s">
        <v>5077</v>
      </c>
      <c r="K1549">
        <v>1878</v>
      </c>
      <c r="L1549">
        <v>1961</v>
      </c>
    </row>
    <row r="1550" spans="1:12" x14ac:dyDescent="0.25">
      <c r="A1550" t="s">
        <v>48</v>
      </c>
      <c r="B1550" t="s">
        <v>5078</v>
      </c>
      <c r="C1550" t="s">
        <v>50</v>
      </c>
      <c r="D1550" t="s">
        <v>205</v>
      </c>
      <c r="E1550" t="s">
        <v>5079</v>
      </c>
      <c r="F1550">
        <v>1957</v>
      </c>
      <c r="G1550">
        <v>1900</v>
      </c>
      <c r="H1550">
        <v>1904</v>
      </c>
      <c r="I1550" t="s">
        <v>5080</v>
      </c>
      <c r="J1550" t="s">
        <v>3829</v>
      </c>
      <c r="K1550">
        <v>1876</v>
      </c>
      <c r="L1550">
        <v>1939</v>
      </c>
    </row>
    <row r="1551" spans="1:12" x14ac:dyDescent="0.25">
      <c r="A1551" t="s">
        <v>55</v>
      </c>
      <c r="B1551" t="s">
        <v>5081</v>
      </c>
      <c r="C1551" t="s">
        <v>50</v>
      </c>
      <c r="D1551" t="s">
        <v>316</v>
      </c>
      <c r="E1551" t="s">
        <v>5082</v>
      </c>
      <c r="F1551">
        <v>2001</v>
      </c>
      <c r="G1551">
        <v>1970</v>
      </c>
      <c r="H1551">
        <v>1973</v>
      </c>
      <c r="I1551" t="s">
        <v>155</v>
      </c>
      <c r="K1551">
        <v>0</v>
      </c>
      <c r="L1551">
        <v>0</v>
      </c>
    </row>
    <row r="1552" spans="1:12" x14ac:dyDescent="0.25">
      <c r="A1552" t="s">
        <v>55</v>
      </c>
      <c r="B1552" t="s">
        <v>5083</v>
      </c>
      <c r="C1552" t="s">
        <v>50</v>
      </c>
      <c r="D1552" t="s">
        <v>186</v>
      </c>
      <c r="E1552" t="s">
        <v>5084</v>
      </c>
      <c r="F1552">
        <v>1983</v>
      </c>
      <c r="G1552">
        <v>1900</v>
      </c>
      <c r="H1552">
        <v>1901</v>
      </c>
      <c r="I1552" t="s">
        <v>1164</v>
      </c>
      <c r="J1552" t="s">
        <v>3295</v>
      </c>
      <c r="K1552">
        <v>1860</v>
      </c>
      <c r="L1552">
        <v>1952</v>
      </c>
    </row>
    <row r="1553" spans="1:12" x14ac:dyDescent="0.25">
      <c r="A1553" t="s">
        <v>55</v>
      </c>
      <c r="B1553" t="s">
        <v>5085</v>
      </c>
      <c r="C1553" t="s">
        <v>50</v>
      </c>
      <c r="D1553" t="s">
        <v>5086</v>
      </c>
      <c r="E1553" t="s">
        <v>5087</v>
      </c>
      <c r="F1553">
        <v>1981</v>
      </c>
      <c r="G1553">
        <v>1980</v>
      </c>
      <c r="H1553">
        <v>1980</v>
      </c>
      <c r="I1553" t="s">
        <v>406</v>
      </c>
      <c r="J1553" t="s">
        <v>5088</v>
      </c>
      <c r="K1553">
        <v>1930</v>
      </c>
      <c r="L1553">
        <v>0</v>
      </c>
    </row>
    <row r="1554" spans="1:12" x14ac:dyDescent="0.25">
      <c r="A1554" t="s">
        <v>55</v>
      </c>
      <c r="B1554" t="s">
        <v>5089</v>
      </c>
      <c r="C1554" t="s">
        <v>50</v>
      </c>
      <c r="D1554" t="s">
        <v>283</v>
      </c>
      <c r="E1554" t="s">
        <v>5090</v>
      </c>
      <c r="F1554">
        <v>1979</v>
      </c>
      <c r="G1554">
        <v>1970</v>
      </c>
      <c r="H1554">
        <v>1975</v>
      </c>
      <c r="I1554" t="s">
        <v>5091</v>
      </c>
      <c r="J1554" t="s">
        <v>5092</v>
      </c>
      <c r="K1554">
        <v>1946</v>
      </c>
      <c r="L1554">
        <v>0</v>
      </c>
    </row>
    <row r="1555" spans="1:12" x14ac:dyDescent="0.25">
      <c r="A1555" t="s">
        <v>55</v>
      </c>
      <c r="B1555" t="s">
        <v>5093</v>
      </c>
      <c r="C1555" t="s">
        <v>50</v>
      </c>
      <c r="D1555" t="s">
        <v>68</v>
      </c>
      <c r="E1555" t="s">
        <v>5094</v>
      </c>
      <c r="F1555">
        <v>1879</v>
      </c>
      <c r="G1555">
        <v>1870</v>
      </c>
      <c r="H1555">
        <v>1879</v>
      </c>
      <c r="I1555" t="s">
        <v>4868</v>
      </c>
      <c r="K1555">
        <v>1832</v>
      </c>
      <c r="L1555">
        <v>1913</v>
      </c>
    </row>
    <row r="1556" spans="1:12" x14ac:dyDescent="0.25">
      <c r="A1556" t="s">
        <v>55</v>
      </c>
      <c r="B1556" t="s">
        <v>5095</v>
      </c>
      <c r="C1556" t="s">
        <v>50</v>
      </c>
      <c r="D1556" t="s">
        <v>1019</v>
      </c>
      <c r="E1556" t="s">
        <v>5096</v>
      </c>
      <c r="F1556">
        <v>1981</v>
      </c>
      <c r="G1556">
        <v>1620</v>
      </c>
      <c r="H1556">
        <v>1620</v>
      </c>
      <c r="I1556" t="s">
        <v>406</v>
      </c>
      <c r="J1556" t="s">
        <v>61</v>
      </c>
      <c r="K1556">
        <v>1593</v>
      </c>
      <c r="L1556">
        <v>1661</v>
      </c>
    </row>
    <row r="1557" spans="1:12" x14ac:dyDescent="0.25">
      <c r="A1557" t="s">
        <v>55</v>
      </c>
      <c r="B1557" t="s">
        <v>5097</v>
      </c>
      <c r="C1557" t="s">
        <v>214</v>
      </c>
      <c r="D1557" t="s">
        <v>68</v>
      </c>
      <c r="E1557" t="s">
        <v>5098</v>
      </c>
      <c r="F1557">
        <v>1972</v>
      </c>
      <c r="G1557">
        <v>1820</v>
      </c>
      <c r="H1557">
        <v>1825</v>
      </c>
      <c r="I1557" t="s">
        <v>1192</v>
      </c>
      <c r="J1557" t="s">
        <v>641</v>
      </c>
      <c r="K1557">
        <v>1803</v>
      </c>
      <c r="L1557">
        <v>1834</v>
      </c>
    </row>
    <row r="1558" spans="1:12" x14ac:dyDescent="0.25">
      <c r="A1558" t="s">
        <v>55</v>
      </c>
      <c r="B1558" t="s">
        <v>5099</v>
      </c>
      <c r="C1558" t="s">
        <v>50</v>
      </c>
      <c r="D1558" t="s">
        <v>5100</v>
      </c>
      <c r="E1558" t="s">
        <v>5101</v>
      </c>
      <c r="F1558">
        <v>2013</v>
      </c>
      <c r="G1558">
        <v>1970</v>
      </c>
      <c r="H1558">
        <v>1971</v>
      </c>
      <c r="I1558" t="s">
        <v>5102</v>
      </c>
      <c r="J1558" t="s">
        <v>1781</v>
      </c>
      <c r="K1558">
        <v>1927</v>
      </c>
      <c r="L1558">
        <v>1995</v>
      </c>
    </row>
    <row r="1559" spans="1:12" x14ac:dyDescent="0.25">
      <c r="A1559" t="s">
        <v>55</v>
      </c>
      <c r="B1559" t="s">
        <v>5103</v>
      </c>
      <c r="C1559" t="s">
        <v>50</v>
      </c>
      <c r="D1559" t="s">
        <v>1002</v>
      </c>
      <c r="E1559" t="s">
        <v>5104</v>
      </c>
      <c r="F1559">
        <v>1997</v>
      </c>
      <c r="G1559">
        <v>0</v>
      </c>
      <c r="H1559">
        <v>0</v>
      </c>
      <c r="I1559" t="s">
        <v>106</v>
      </c>
      <c r="K1559">
        <v>1628</v>
      </c>
      <c r="L1559">
        <v>1685</v>
      </c>
    </row>
    <row r="1560" spans="1:12" x14ac:dyDescent="0.25">
      <c r="A1560" t="s">
        <v>55</v>
      </c>
      <c r="B1560" t="s">
        <v>5105</v>
      </c>
      <c r="C1560" t="s">
        <v>50</v>
      </c>
      <c r="D1560" t="s">
        <v>57</v>
      </c>
      <c r="E1560" t="s">
        <v>5106</v>
      </c>
      <c r="F1560">
        <v>1983</v>
      </c>
      <c r="G1560">
        <v>1970</v>
      </c>
      <c r="H1560">
        <v>1975</v>
      </c>
      <c r="I1560" t="s">
        <v>1915</v>
      </c>
      <c r="J1560" t="s">
        <v>5107</v>
      </c>
      <c r="K1560">
        <v>1897</v>
      </c>
      <c r="L1560">
        <v>1981</v>
      </c>
    </row>
    <row r="1561" spans="1:12" x14ac:dyDescent="0.25">
      <c r="A1561" t="s">
        <v>48</v>
      </c>
      <c r="B1561" t="s">
        <v>5108</v>
      </c>
      <c r="C1561" t="s">
        <v>50</v>
      </c>
      <c r="D1561" t="s">
        <v>5109</v>
      </c>
      <c r="E1561" t="s">
        <v>5110</v>
      </c>
      <c r="F1561">
        <v>2009</v>
      </c>
      <c r="G1561">
        <v>1970</v>
      </c>
      <c r="H1561">
        <v>1976</v>
      </c>
      <c r="I1561" t="s">
        <v>5111</v>
      </c>
      <c r="J1561" t="s">
        <v>92</v>
      </c>
      <c r="K1561">
        <v>1936</v>
      </c>
      <c r="L1561">
        <v>0</v>
      </c>
    </row>
    <row r="1562" spans="1:12" x14ac:dyDescent="0.25">
      <c r="A1562" t="s">
        <v>55</v>
      </c>
      <c r="B1562" t="s">
        <v>5112</v>
      </c>
      <c r="C1562" t="s">
        <v>50</v>
      </c>
      <c r="D1562" t="s">
        <v>5113</v>
      </c>
      <c r="E1562" t="s">
        <v>5114</v>
      </c>
      <c r="F1562">
        <v>1982</v>
      </c>
      <c r="G1562">
        <v>1960</v>
      </c>
      <c r="H1562">
        <v>1966</v>
      </c>
      <c r="I1562" t="s">
        <v>75</v>
      </c>
      <c r="J1562" t="s">
        <v>229</v>
      </c>
      <c r="K1562">
        <v>1937</v>
      </c>
      <c r="L1562">
        <v>0</v>
      </c>
    </row>
    <row r="1563" spans="1:12" x14ac:dyDescent="0.25">
      <c r="A1563" t="s">
        <v>48</v>
      </c>
      <c r="B1563" t="s">
        <v>5115</v>
      </c>
      <c r="C1563" t="s">
        <v>50</v>
      </c>
      <c r="D1563" t="s">
        <v>316</v>
      </c>
      <c r="E1563" t="s">
        <v>5116</v>
      </c>
      <c r="F1563">
        <v>1975</v>
      </c>
      <c r="G1563">
        <v>1970</v>
      </c>
      <c r="H1563">
        <v>1971</v>
      </c>
      <c r="I1563" t="s">
        <v>318</v>
      </c>
      <c r="J1563" t="s">
        <v>1513</v>
      </c>
      <c r="K1563">
        <v>1912</v>
      </c>
      <c r="L1563">
        <v>1978</v>
      </c>
    </row>
    <row r="1564" spans="1:12" x14ac:dyDescent="0.25">
      <c r="A1564" t="s">
        <v>55</v>
      </c>
      <c r="B1564" t="s">
        <v>5117</v>
      </c>
      <c r="C1564" t="s">
        <v>50</v>
      </c>
      <c r="D1564" t="s">
        <v>5118</v>
      </c>
      <c r="E1564" t="s">
        <v>5119</v>
      </c>
      <c r="F1564">
        <v>1992</v>
      </c>
      <c r="G1564">
        <v>1940</v>
      </c>
      <c r="H1564">
        <v>1946</v>
      </c>
      <c r="I1564" t="s">
        <v>5120</v>
      </c>
      <c r="J1564" t="s">
        <v>428</v>
      </c>
      <c r="K1564">
        <v>1895</v>
      </c>
      <c r="L1564">
        <v>1974</v>
      </c>
    </row>
    <row r="1565" spans="1:12" x14ac:dyDescent="0.25">
      <c r="A1565" t="s">
        <v>55</v>
      </c>
      <c r="B1565" t="s">
        <v>5121</v>
      </c>
      <c r="C1565" t="s">
        <v>50</v>
      </c>
      <c r="D1565" t="s">
        <v>5122</v>
      </c>
      <c r="E1565" t="s">
        <v>5123</v>
      </c>
      <c r="F1565">
        <v>1937</v>
      </c>
      <c r="G1565">
        <v>1930</v>
      </c>
      <c r="H1565">
        <v>1936</v>
      </c>
      <c r="I1565" t="s">
        <v>1933</v>
      </c>
      <c r="J1565" t="s">
        <v>1037</v>
      </c>
      <c r="K1565">
        <v>1891</v>
      </c>
      <c r="L1565">
        <v>1956</v>
      </c>
    </row>
    <row r="1566" spans="1:12" x14ac:dyDescent="0.25">
      <c r="A1566" t="s">
        <v>55</v>
      </c>
      <c r="B1566" t="s">
        <v>5124</v>
      </c>
      <c r="C1566" t="s">
        <v>50</v>
      </c>
      <c r="D1566" t="s">
        <v>316</v>
      </c>
      <c r="E1566" t="s">
        <v>1857</v>
      </c>
      <c r="F1566">
        <v>2000</v>
      </c>
      <c r="G1566">
        <v>1990</v>
      </c>
      <c r="H1566">
        <v>1999</v>
      </c>
      <c r="I1566" t="s">
        <v>192</v>
      </c>
      <c r="J1566" t="s">
        <v>528</v>
      </c>
      <c r="K1566">
        <v>1965</v>
      </c>
      <c r="L1566">
        <v>0</v>
      </c>
    </row>
    <row r="1567" spans="1:12" x14ac:dyDescent="0.25">
      <c r="A1567" t="s">
        <v>55</v>
      </c>
      <c r="B1567" t="s">
        <v>5125</v>
      </c>
      <c r="C1567" t="s">
        <v>50</v>
      </c>
      <c r="D1567" t="s">
        <v>5126</v>
      </c>
      <c r="E1567" t="s">
        <v>5127</v>
      </c>
      <c r="F1567">
        <v>1997</v>
      </c>
      <c r="G1567">
        <v>0</v>
      </c>
      <c r="H1567">
        <v>0</v>
      </c>
      <c r="I1567" t="s">
        <v>106</v>
      </c>
      <c r="K1567">
        <v>1786</v>
      </c>
      <c r="L1567">
        <v>1869</v>
      </c>
    </row>
    <row r="1568" spans="1:12" x14ac:dyDescent="0.25">
      <c r="A1568" t="s">
        <v>55</v>
      </c>
      <c r="B1568" t="s">
        <v>5128</v>
      </c>
      <c r="C1568" t="s">
        <v>50</v>
      </c>
      <c r="D1568" t="s">
        <v>1464</v>
      </c>
      <c r="E1568" t="s">
        <v>5129</v>
      </c>
      <c r="F1568">
        <v>1940</v>
      </c>
      <c r="G1568">
        <v>1930</v>
      </c>
      <c r="H1568">
        <v>1935</v>
      </c>
      <c r="I1568" t="s">
        <v>4767</v>
      </c>
      <c r="J1568" t="s">
        <v>5130</v>
      </c>
      <c r="K1568">
        <v>1904</v>
      </c>
      <c r="L1568">
        <v>1992</v>
      </c>
    </row>
    <row r="1569" spans="1:12" x14ac:dyDescent="0.25">
      <c r="A1569" t="s">
        <v>48</v>
      </c>
      <c r="B1569" t="s">
        <v>5131</v>
      </c>
      <c r="C1569" t="s">
        <v>50</v>
      </c>
      <c r="D1569" t="s">
        <v>3231</v>
      </c>
      <c r="E1569" t="s">
        <v>5132</v>
      </c>
      <c r="F1569">
        <v>2009</v>
      </c>
      <c r="G1569">
        <v>1990</v>
      </c>
      <c r="H1569">
        <v>1995</v>
      </c>
      <c r="I1569" t="s">
        <v>5133</v>
      </c>
      <c r="J1569" t="s">
        <v>61</v>
      </c>
      <c r="K1569">
        <v>1959</v>
      </c>
      <c r="L1569">
        <v>0</v>
      </c>
    </row>
    <row r="1570" spans="1:12" x14ac:dyDescent="0.25">
      <c r="A1570" t="s">
        <v>55</v>
      </c>
      <c r="B1570" t="s">
        <v>5134</v>
      </c>
      <c r="C1570" t="s">
        <v>50</v>
      </c>
      <c r="D1570" t="s">
        <v>316</v>
      </c>
      <c r="E1570" t="s">
        <v>5135</v>
      </c>
      <c r="F1570">
        <v>1978</v>
      </c>
      <c r="G1570">
        <v>1970</v>
      </c>
      <c r="H1570">
        <v>1978</v>
      </c>
      <c r="I1570" t="s">
        <v>1341</v>
      </c>
      <c r="J1570" t="s">
        <v>76</v>
      </c>
      <c r="K1570">
        <v>1933</v>
      </c>
      <c r="L1570">
        <v>0</v>
      </c>
    </row>
    <row r="1571" spans="1:12" x14ac:dyDescent="0.25">
      <c r="A1571" t="s">
        <v>55</v>
      </c>
      <c r="B1571" t="s">
        <v>5136</v>
      </c>
      <c r="C1571" t="s">
        <v>50</v>
      </c>
      <c r="D1571" t="s">
        <v>412</v>
      </c>
      <c r="E1571" t="s">
        <v>5137</v>
      </c>
      <c r="F1571">
        <v>1996</v>
      </c>
      <c r="G1571">
        <v>1770</v>
      </c>
      <c r="H1571">
        <v>1772</v>
      </c>
      <c r="I1571" t="s">
        <v>106</v>
      </c>
      <c r="J1571" t="s">
        <v>5138</v>
      </c>
      <c r="K1571">
        <v>1742</v>
      </c>
      <c r="L1571">
        <v>1803</v>
      </c>
    </row>
    <row r="1572" spans="1:12" x14ac:dyDescent="0.25">
      <c r="A1572" t="s">
        <v>55</v>
      </c>
      <c r="B1572" t="s">
        <v>5139</v>
      </c>
      <c r="C1572" t="s">
        <v>50</v>
      </c>
      <c r="D1572" t="s">
        <v>68</v>
      </c>
      <c r="E1572" t="s">
        <v>5140</v>
      </c>
      <c r="F1572">
        <v>1980</v>
      </c>
      <c r="G1572">
        <v>1740</v>
      </c>
      <c r="H1572">
        <v>1740</v>
      </c>
      <c r="I1572" t="s">
        <v>631</v>
      </c>
      <c r="K1572">
        <v>1738</v>
      </c>
      <c r="L1572">
        <v>1749</v>
      </c>
    </row>
    <row r="1573" spans="1:12" x14ac:dyDescent="0.25">
      <c r="A1573" t="s">
        <v>55</v>
      </c>
      <c r="B1573" t="s">
        <v>5141</v>
      </c>
      <c r="C1573" t="s">
        <v>50</v>
      </c>
      <c r="D1573" t="s">
        <v>68</v>
      </c>
      <c r="E1573" t="s">
        <v>297</v>
      </c>
      <c r="F1573">
        <v>2008</v>
      </c>
      <c r="G1573">
        <v>1990</v>
      </c>
      <c r="H1573">
        <v>1998</v>
      </c>
      <c r="I1573" t="s">
        <v>5142</v>
      </c>
      <c r="J1573" t="s">
        <v>61</v>
      </c>
      <c r="K1573">
        <v>1970</v>
      </c>
      <c r="L1573">
        <v>0</v>
      </c>
    </row>
    <row r="1574" spans="1:12" x14ac:dyDescent="0.25">
      <c r="A1574" t="s">
        <v>48</v>
      </c>
      <c r="B1574" t="s">
        <v>5143</v>
      </c>
      <c r="C1574" t="s">
        <v>50</v>
      </c>
      <c r="D1574" t="s">
        <v>5144</v>
      </c>
      <c r="E1574" t="s">
        <v>5145</v>
      </c>
      <c r="F1574">
        <v>1983</v>
      </c>
      <c r="G1574">
        <v>1940</v>
      </c>
      <c r="H1574">
        <v>1947</v>
      </c>
      <c r="I1574" t="s">
        <v>1164</v>
      </c>
      <c r="J1574" t="s">
        <v>61</v>
      </c>
      <c r="K1574">
        <v>1914</v>
      </c>
      <c r="L1574">
        <v>1998</v>
      </c>
    </row>
    <row r="1575" spans="1:12" x14ac:dyDescent="0.25">
      <c r="A1575" t="s">
        <v>48</v>
      </c>
      <c r="B1575" t="s">
        <v>5146</v>
      </c>
      <c r="C1575" t="s">
        <v>50</v>
      </c>
      <c r="D1575" t="s">
        <v>5147</v>
      </c>
      <c r="E1575" t="s">
        <v>5148</v>
      </c>
      <c r="F1575">
        <v>2011</v>
      </c>
      <c r="G1575">
        <v>2000</v>
      </c>
      <c r="H1575">
        <v>2006</v>
      </c>
      <c r="I1575" t="s">
        <v>482</v>
      </c>
      <c r="J1575" t="s">
        <v>2092</v>
      </c>
      <c r="K1575">
        <v>1972</v>
      </c>
      <c r="L1575">
        <v>0</v>
      </c>
    </row>
    <row r="1576" spans="1:12" x14ac:dyDescent="0.25">
      <c r="A1576" t="s">
        <v>55</v>
      </c>
      <c r="B1576" t="s">
        <v>5149</v>
      </c>
      <c r="C1576" t="s">
        <v>50</v>
      </c>
      <c r="D1576" t="s">
        <v>68</v>
      </c>
      <c r="E1576" t="s">
        <v>5150</v>
      </c>
      <c r="F1576">
        <v>1984</v>
      </c>
      <c r="G1576">
        <v>1950</v>
      </c>
      <c r="H1576">
        <v>1956</v>
      </c>
      <c r="I1576" t="s">
        <v>730</v>
      </c>
      <c r="J1576" t="s">
        <v>5151</v>
      </c>
      <c r="K1576">
        <v>1914</v>
      </c>
      <c r="L1576">
        <v>1973</v>
      </c>
    </row>
    <row r="1577" spans="1:12" x14ac:dyDescent="0.25">
      <c r="A1577" t="s">
        <v>48</v>
      </c>
      <c r="B1577" t="s">
        <v>5152</v>
      </c>
      <c r="C1577" t="s">
        <v>50</v>
      </c>
      <c r="D1577" t="s">
        <v>68</v>
      </c>
      <c r="E1577" t="s">
        <v>5153</v>
      </c>
      <c r="F1577">
        <v>1937</v>
      </c>
      <c r="G1577">
        <v>1930</v>
      </c>
      <c r="H1577">
        <v>1937</v>
      </c>
      <c r="I1577" t="s">
        <v>1933</v>
      </c>
      <c r="J1577" t="s">
        <v>5154</v>
      </c>
      <c r="K1577">
        <v>1863</v>
      </c>
      <c r="L1577">
        <v>1940</v>
      </c>
    </row>
    <row r="1578" spans="1:12" x14ac:dyDescent="0.25">
      <c r="A1578" t="s">
        <v>55</v>
      </c>
      <c r="B1578" t="s">
        <v>5155</v>
      </c>
      <c r="C1578" t="s">
        <v>50</v>
      </c>
      <c r="D1578" t="s">
        <v>5156</v>
      </c>
      <c r="E1578" t="s">
        <v>5157</v>
      </c>
      <c r="F1578">
        <v>2010</v>
      </c>
      <c r="G1578">
        <v>1960</v>
      </c>
      <c r="H1578">
        <v>1967</v>
      </c>
      <c r="I1578" t="s">
        <v>178</v>
      </c>
      <c r="J1578" t="s">
        <v>61</v>
      </c>
      <c r="K1578">
        <v>1929</v>
      </c>
      <c r="L1578">
        <v>0</v>
      </c>
    </row>
    <row r="1579" spans="1:12" x14ac:dyDescent="0.25">
      <c r="A1579" t="s">
        <v>55</v>
      </c>
      <c r="B1579" t="s">
        <v>5158</v>
      </c>
      <c r="C1579" t="s">
        <v>50</v>
      </c>
      <c r="D1579" t="s">
        <v>454</v>
      </c>
      <c r="E1579" t="s">
        <v>5159</v>
      </c>
      <c r="F1579">
        <v>1844</v>
      </c>
      <c r="G1579">
        <v>1840</v>
      </c>
      <c r="H1579">
        <v>1843</v>
      </c>
      <c r="I1579" t="s">
        <v>5160</v>
      </c>
      <c r="K1579">
        <v>1790</v>
      </c>
      <c r="L1579">
        <v>1850</v>
      </c>
    </row>
    <row r="1580" spans="1:12" x14ac:dyDescent="0.25">
      <c r="A1580" t="s">
        <v>55</v>
      </c>
      <c r="B1580" t="s">
        <v>5161</v>
      </c>
      <c r="C1580" t="s">
        <v>50</v>
      </c>
      <c r="D1580" t="s">
        <v>5162</v>
      </c>
      <c r="E1580" t="s">
        <v>5163</v>
      </c>
      <c r="F1580">
        <v>2007</v>
      </c>
      <c r="G1580">
        <v>1840</v>
      </c>
      <c r="H1580">
        <v>1844</v>
      </c>
      <c r="I1580" t="s">
        <v>5164</v>
      </c>
      <c r="K1580">
        <v>1803</v>
      </c>
      <c r="L1580">
        <v>1867</v>
      </c>
    </row>
    <row r="1581" spans="1:12" x14ac:dyDescent="0.25">
      <c r="A1581" t="s">
        <v>55</v>
      </c>
      <c r="B1581" t="s">
        <v>5165</v>
      </c>
      <c r="C1581" t="s">
        <v>50</v>
      </c>
      <c r="D1581" t="s">
        <v>63</v>
      </c>
      <c r="E1581" t="s">
        <v>5166</v>
      </c>
      <c r="F1581">
        <v>2010</v>
      </c>
      <c r="G1581">
        <v>1970</v>
      </c>
      <c r="H1581">
        <v>1976</v>
      </c>
      <c r="I1581" t="s">
        <v>65</v>
      </c>
      <c r="K1581">
        <v>1944</v>
      </c>
      <c r="L1581">
        <v>0</v>
      </c>
    </row>
    <row r="1582" spans="1:12" x14ac:dyDescent="0.25">
      <c r="A1582" t="s">
        <v>55</v>
      </c>
      <c r="B1582" t="s">
        <v>5167</v>
      </c>
      <c r="C1582" t="s">
        <v>50</v>
      </c>
      <c r="D1582" t="s">
        <v>5168</v>
      </c>
      <c r="E1582" t="s">
        <v>297</v>
      </c>
      <c r="F1582">
        <v>2002</v>
      </c>
      <c r="G1582">
        <v>1990</v>
      </c>
      <c r="H1582">
        <v>1990</v>
      </c>
      <c r="I1582" t="s">
        <v>5169</v>
      </c>
      <c r="J1582" t="s">
        <v>5170</v>
      </c>
      <c r="K1582">
        <v>1928</v>
      </c>
      <c r="L1582">
        <v>1994</v>
      </c>
    </row>
    <row r="1583" spans="1:12" x14ac:dyDescent="0.25">
      <c r="A1583" t="s">
        <v>55</v>
      </c>
      <c r="B1583" t="s">
        <v>5171</v>
      </c>
      <c r="C1583" t="s">
        <v>50</v>
      </c>
      <c r="D1583" t="s">
        <v>5172</v>
      </c>
      <c r="E1583" t="s">
        <v>5173</v>
      </c>
      <c r="F1583">
        <v>2005</v>
      </c>
      <c r="G1583">
        <v>2000</v>
      </c>
      <c r="H1583">
        <v>2000</v>
      </c>
      <c r="I1583" t="s">
        <v>5174</v>
      </c>
      <c r="J1583" t="s">
        <v>61</v>
      </c>
      <c r="K1583">
        <v>1960</v>
      </c>
      <c r="L1583">
        <v>0</v>
      </c>
    </row>
    <row r="1584" spans="1:12" x14ac:dyDescent="0.25">
      <c r="A1584" t="s">
        <v>55</v>
      </c>
      <c r="B1584" t="s">
        <v>5175</v>
      </c>
      <c r="C1584" t="s">
        <v>50</v>
      </c>
      <c r="D1584" t="s">
        <v>68</v>
      </c>
      <c r="E1584" t="s">
        <v>5176</v>
      </c>
      <c r="F1584">
        <v>1927</v>
      </c>
      <c r="G1584">
        <v>1920</v>
      </c>
      <c r="H1584">
        <v>1922</v>
      </c>
      <c r="I1584" t="s">
        <v>5177</v>
      </c>
      <c r="J1584" t="s">
        <v>385</v>
      </c>
      <c r="K1584">
        <v>1872</v>
      </c>
      <c r="L1584">
        <v>1935</v>
      </c>
    </row>
    <row r="1585" spans="1:12" x14ac:dyDescent="0.25">
      <c r="A1585" t="s">
        <v>55</v>
      </c>
      <c r="B1585" t="s">
        <v>5178</v>
      </c>
      <c r="C1585" t="s">
        <v>50</v>
      </c>
      <c r="D1585" t="s">
        <v>5179</v>
      </c>
      <c r="E1585" t="s">
        <v>5180</v>
      </c>
      <c r="F1585">
        <v>2006</v>
      </c>
      <c r="G1585">
        <v>2000</v>
      </c>
      <c r="H1585">
        <v>2004</v>
      </c>
      <c r="I1585" t="s">
        <v>555</v>
      </c>
      <c r="J1585" t="s">
        <v>3187</v>
      </c>
      <c r="K1585">
        <v>1974</v>
      </c>
      <c r="L1585">
        <v>0</v>
      </c>
    </row>
    <row r="1586" spans="1:12" x14ac:dyDescent="0.25">
      <c r="A1586" t="s">
        <v>55</v>
      </c>
      <c r="B1586" t="s">
        <v>5181</v>
      </c>
      <c r="C1586" t="s">
        <v>50</v>
      </c>
      <c r="D1586" t="s">
        <v>283</v>
      </c>
      <c r="E1586" t="s">
        <v>5182</v>
      </c>
      <c r="F1586">
        <v>1979</v>
      </c>
      <c r="G1586">
        <v>1970</v>
      </c>
      <c r="H1586">
        <v>1979</v>
      </c>
      <c r="I1586" t="s">
        <v>2387</v>
      </c>
      <c r="J1586" t="s">
        <v>81</v>
      </c>
      <c r="K1586">
        <v>1932</v>
      </c>
      <c r="L1586">
        <v>0</v>
      </c>
    </row>
    <row r="1587" spans="1:12" x14ac:dyDescent="0.25">
      <c r="A1587" t="s">
        <v>55</v>
      </c>
      <c r="B1587" t="s">
        <v>5183</v>
      </c>
      <c r="C1587" t="s">
        <v>50</v>
      </c>
      <c r="D1587" t="s">
        <v>68</v>
      </c>
      <c r="E1587" t="s">
        <v>5184</v>
      </c>
      <c r="F1587">
        <v>1980</v>
      </c>
      <c r="G1587">
        <v>1950</v>
      </c>
      <c r="H1587">
        <v>1954</v>
      </c>
      <c r="I1587" t="s">
        <v>5185</v>
      </c>
      <c r="J1587" t="s">
        <v>816</v>
      </c>
      <c r="K1587">
        <v>1904</v>
      </c>
      <c r="L1587">
        <v>1979</v>
      </c>
    </row>
    <row r="1588" spans="1:12" x14ac:dyDescent="0.25">
      <c r="A1588" t="s">
        <v>55</v>
      </c>
      <c r="B1588" t="s">
        <v>5186</v>
      </c>
      <c r="C1588" t="s">
        <v>50</v>
      </c>
      <c r="D1588" t="s">
        <v>205</v>
      </c>
      <c r="E1588" t="s">
        <v>5187</v>
      </c>
      <c r="F1588">
        <v>1997</v>
      </c>
      <c r="G1588">
        <v>0</v>
      </c>
      <c r="H1588">
        <v>0</v>
      </c>
      <c r="I1588" t="s">
        <v>106</v>
      </c>
      <c r="J1588" t="s">
        <v>5188</v>
      </c>
      <c r="K1588">
        <v>1765</v>
      </c>
      <c r="L1588">
        <v>1833</v>
      </c>
    </row>
    <row r="1589" spans="1:12" x14ac:dyDescent="0.25">
      <c r="A1589" t="s">
        <v>55</v>
      </c>
      <c r="B1589" t="s">
        <v>5189</v>
      </c>
      <c r="C1589" t="s">
        <v>50</v>
      </c>
      <c r="D1589" t="s">
        <v>470</v>
      </c>
      <c r="E1589" t="s">
        <v>5190</v>
      </c>
      <c r="F1589">
        <v>1979</v>
      </c>
      <c r="G1589">
        <v>1920</v>
      </c>
      <c r="H1589">
        <v>1925</v>
      </c>
      <c r="I1589" t="s">
        <v>935</v>
      </c>
      <c r="J1589" t="s">
        <v>212</v>
      </c>
      <c r="K1589">
        <v>1866</v>
      </c>
      <c r="L1589">
        <v>1944</v>
      </c>
    </row>
    <row r="1590" spans="1:12" x14ac:dyDescent="0.25">
      <c r="A1590" t="s">
        <v>55</v>
      </c>
      <c r="B1590" t="s">
        <v>5191</v>
      </c>
      <c r="C1590" t="s">
        <v>50</v>
      </c>
      <c r="D1590" t="s">
        <v>283</v>
      </c>
      <c r="E1590" t="s">
        <v>5192</v>
      </c>
      <c r="F1590">
        <v>1975</v>
      </c>
      <c r="G1590">
        <v>1960</v>
      </c>
      <c r="H1590">
        <v>1969</v>
      </c>
      <c r="I1590" t="s">
        <v>685</v>
      </c>
      <c r="J1590" t="s">
        <v>5193</v>
      </c>
      <c r="K1590">
        <v>1929</v>
      </c>
      <c r="L1590">
        <v>2009</v>
      </c>
    </row>
    <row r="1591" spans="1:12" x14ac:dyDescent="0.25">
      <c r="A1591" t="s">
        <v>55</v>
      </c>
      <c r="B1591" t="s">
        <v>5194</v>
      </c>
      <c r="C1591" t="s">
        <v>50</v>
      </c>
      <c r="D1591" t="s">
        <v>5195</v>
      </c>
      <c r="E1591" t="s">
        <v>297</v>
      </c>
      <c r="F1591">
        <v>2013</v>
      </c>
      <c r="G1591">
        <v>1980</v>
      </c>
      <c r="H1591">
        <v>1983</v>
      </c>
      <c r="I1591" t="s">
        <v>5196</v>
      </c>
      <c r="J1591" t="s">
        <v>2672</v>
      </c>
      <c r="K1591">
        <v>1954</v>
      </c>
      <c r="L1591">
        <v>0</v>
      </c>
    </row>
    <row r="1592" spans="1:12" x14ac:dyDescent="0.25">
      <c r="A1592" t="s">
        <v>48</v>
      </c>
      <c r="B1592" t="s">
        <v>5197</v>
      </c>
      <c r="C1592" t="s">
        <v>50</v>
      </c>
      <c r="D1592" t="s">
        <v>5198</v>
      </c>
      <c r="E1592" t="s">
        <v>5199</v>
      </c>
      <c r="F1592">
        <v>2013</v>
      </c>
      <c r="G1592">
        <v>2000</v>
      </c>
      <c r="H1592">
        <v>2005</v>
      </c>
      <c r="I1592" t="s">
        <v>2091</v>
      </c>
      <c r="J1592" t="s">
        <v>5200</v>
      </c>
      <c r="K1592">
        <v>1946</v>
      </c>
      <c r="L1592">
        <v>0</v>
      </c>
    </row>
    <row r="1593" spans="1:12" x14ac:dyDescent="0.25">
      <c r="A1593" t="s">
        <v>48</v>
      </c>
      <c r="B1593" t="s">
        <v>5201</v>
      </c>
      <c r="C1593" t="s">
        <v>50</v>
      </c>
      <c r="D1593" t="s">
        <v>195</v>
      </c>
      <c r="E1593" t="s">
        <v>5202</v>
      </c>
      <c r="F1593">
        <v>2000</v>
      </c>
      <c r="G1593">
        <v>1990</v>
      </c>
      <c r="H1593">
        <v>1997</v>
      </c>
      <c r="I1593" t="s">
        <v>5203</v>
      </c>
      <c r="J1593" t="s">
        <v>5059</v>
      </c>
      <c r="K1593">
        <v>1947</v>
      </c>
      <c r="L1593">
        <v>0</v>
      </c>
    </row>
    <row r="1594" spans="1:12" x14ac:dyDescent="0.25">
      <c r="A1594" t="s">
        <v>55</v>
      </c>
      <c r="B1594" t="s">
        <v>5204</v>
      </c>
      <c r="C1594" t="s">
        <v>50</v>
      </c>
      <c r="D1594" t="s">
        <v>68</v>
      </c>
      <c r="E1594" t="s">
        <v>5205</v>
      </c>
      <c r="F1594">
        <v>1983</v>
      </c>
      <c r="G1594">
        <v>1980</v>
      </c>
      <c r="H1594">
        <v>1981</v>
      </c>
      <c r="I1594" t="s">
        <v>5206</v>
      </c>
      <c r="J1594" t="s">
        <v>2408</v>
      </c>
      <c r="K1594">
        <v>1927</v>
      </c>
      <c r="L1594">
        <v>0</v>
      </c>
    </row>
    <row r="1595" spans="1:12" x14ac:dyDescent="0.25">
      <c r="A1595" t="s">
        <v>48</v>
      </c>
      <c r="B1595" t="s">
        <v>5207</v>
      </c>
      <c r="C1595" t="s">
        <v>50</v>
      </c>
      <c r="D1595" t="s">
        <v>68</v>
      </c>
      <c r="E1595" t="s">
        <v>1264</v>
      </c>
      <c r="F1595">
        <v>1967</v>
      </c>
      <c r="G1595">
        <v>1770</v>
      </c>
      <c r="H1595">
        <v>1775</v>
      </c>
      <c r="I1595" t="s">
        <v>5208</v>
      </c>
      <c r="J1595" t="s">
        <v>5209</v>
      </c>
      <c r="K1595">
        <v>1741</v>
      </c>
      <c r="L1595">
        <v>1807</v>
      </c>
    </row>
    <row r="1596" spans="1:12" x14ac:dyDescent="0.25">
      <c r="A1596" t="s">
        <v>55</v>
      </c>
      <c r="B1596" t="s">
        <v>5210</v>
      </c>
      <c r="C1596" t="s">
        <v>50</v>
      </c>
      <c r="D1596" t="s">
        <v>2758</v>
      </c>
      <c r="E1596" t="s">
        <v>297</v>
      </c>
      <c r="F1596">
        <v>1968</v>
      </c>
      <c r="G1596">
        <v>1960</v>
      </c>
      <c r="H1596">
        <v>1967</v>
      </c>
      <c r="I1596" t="s">
        <v>5211</v>
      </c>
      <c r="J1596" t="s">
        <v>295</v>
      </c>
      <c r="K1596">
        <v>1932</v>
      </c>
      <c r="L1596">
        <v>2010</v>
      </c>
    </row>
    <row r="1597" spans="1:12" x14ac:dyDescent="0.25">
      <c r="A1597" t="s">
        <v>55</v>
      </c>
      <c r="B1597" t="s">
        <v>5212</v>
      </c>
      <c r="C1597" t="s">
        <v>50</v>
      </c>
      <c r="D1597" t="s">
        <v>181</v>
      </c>
      <c r="E1597" t="s">
        <v>5213</v>
      </c>
      <c r="F1597">
        <v>1929</v>
      </c>
      <c r="G1597">
        <v>1910</v>
      </c>
      <c r="H1597">
        <v>1910</v>
      </c>
      <c r="I1597" t="s">
        <v>5214</v>
      </c>
      <c r="J1597" t="s">
        <v>5215</v>
      </c>
      <c r="K1597">
        <v>1854</v>
      </c>
      <c r="L1597">
        <v>1921</v>
      </c>
    </row>
    <row r="1598" spans="1:12" x14ac:dyDescent="0.25">
      <c r="A1598" t="s">
        <v>55</v>
      </c>
      <c r="B1598" t="s">
        <v>5216</v>
      </c>
      <c r="C1598" t="s">
        <v>50</v>
      </c>
      <c r="D1598" t="s">
        <v>186</v>
      </c>
      <c r="E1598" t="s">
        <v>5217</v>
      </c>
      <c r="F1598">
        <v>1943</v>
      </c>
      <c r="G1598">
        <v>1930</v>
      </c>
      <c r="H1598">
        <v>1935</v>
      </c>
      <c r="I1598" t="s">
        <v>5218</v>
      </c>
      <c r="J1598" t="s">
        <v>5219</v>
      </c>
      <c r="K1598">
        <v>1903</v>
      </c>
      <c r="L1598">
        <v>1984</v>
      </c>
    </row>
    <row r="1599" spans="1:12" x14ac:dyDescent="0.25">
      <c r="A1599" t="s">
        <v>55</v>
      </c>
      <c r="B1599" t="s">
        <v>5220</v>
      </c>
      <c r="C1599" t="s">
        <v>50</v>
      </c>
      <c r="D1599" t="s">
        <v>144</v>
      </c>
      <c r="E1599" t="s">
        <v>5221</v>
      </c>
      <c r="F1599">
        <v>2010</v>
      </c>
      <c r="G1599">
        <v>1980</v>
      </c>
      <c r="H1599">
        <v>1984</v>
      </c>
      <c r="I1599" t="s">
        <v>5222</v>
      </c>
      <c r="J1599" t="s">
        <v>5223</v>
      </c>
      <c r="K1599">
        <v>1933</v>
      </c>
      <c r="L1599">
        <v>0</v>
      </c>
    </row>
    <row r="1600" spans="1:12" x14ac:dyDescent="0.25">
      <c r="A1600" t="s">
        <v>48</v>
      </c>
      <c r="B1600" t="s">
        <v>5224</v>
      </c>
      <c r="C1600" t="s">
        <v>50</v>
      </c>
      <c r="D1600" t="s">
        <v>2489</v>
      </c>
      <c r="E1600" t="s">
        <v>5225</v>
      </c>
      <c r="F1600">
        <v>2000</v>
      </c>
      <c r="G1600">
        <v>1990</v>
      </c>
      <c r="H1600">
        <v>1999</v>
      </c>
      <c r="I1600" t="s">
        <v>192</v>
      </c>
      <c r="J1600" t="s">
        <v>61</v>
      </c>
      <c r="K1600">
        <v>1961</v>
      </c>
      <c r="L1600">
        <v>0</v>
      </c>
    </row>
    <row r="1601" spans="1:12" x14ac:dyDescent="0.25">
      <c r="A1601" t="s">
        <v>55</v>
      </c>
      <c r="B1601" t="s">
        <v>5226</v>
      </c>
      <c r="C1601" t="s">
        <v>50</v>
      </c>
      <c r="D1601" t="s">
        <v>5227</v>
      </c>
      <c r="E1601" t="s">
        <v>5228</v>
      </c>
      <c r="F1601">
        <v>2012</v>
      </c>
      <c r="G1601">
        <v>1950</v>
      </c>
      <c r="H1601">
        <v>1950</v>
      </c>
      <c r="I1601" t="s">
        <v>688</v>
      </c>
      <c r="J1601" t="s">
        <v>4717</v>
      </c>
      <c r="K1601">
        <v>1923</v>
      </c>
      <c r="L1601">
        <v>2012</v>
      </c>
    </row>
    <row r="1602" spans="1:12" x14ac:dyDescent="0.25">
      <c r="A1602" t="s">
        <v>55</v>
      </c>
      <c r="B1602" t="s">
        <v>5229</v>
      </c>
      <c r="C1602" t="s">
        <v>50</v>
      </c>
      <c r="D1602" t="s">
        <v>4547</v>
      </c>
      <c r="E1602" t="s">
        <v>5230</v>
      </c>
      <c r="F1602">
        <v>1997</v>
      </c>
      <c r="G1602">
        <v>0</v>
      </c>
      <c r="H1602">
        <v>0</v>
      </c>
      <c r="I1602" t="s">
        <v>106</v>
      </c>
      <c r="J1602" t="s">
        <v>61</v>
      </c>
      <c r="K1602">
        <v>1823</v>
      </c>
      <c r="L1602">
        <v>1891</v>
      </c>
    </row>
    <row r="1603" spans="1:12" x14ac:dyDescent="0.25">
      <c r="A1603" t="s">
        <v>55</v>
      </c>
      <c r="B1603" t="s">
        <v>5231</v>
      </c>
      <c r="C1603" t="s">
        <v>50</v>
      </c>
      <c r="D1603" t="s">
        <v>316</v>
      </c>
      <c r="E1603" t="s">
        <v>5232</v>
      </c>
      <c r="F1603">
        <v>1977</v>
      </c>
      <c r="G1603">
        <v>1960</v>
      </c>
      <c r="H1603">
        <v>1965</v>
      </c>
      <c r="I1603" t="s">
        <v>828</v>
      </c>
      <c r="J1603" t="s">
        <v>61</v>
      </c>
      <c r="K1603">
        <v>1924</v>
      </c>
      <c r="L1603">
        <v>1988</v>
      </c>
    </row>
    <row r="1604" spans="1:12" x14ac:dyDescent="0.25">
      <c r="A1604" t="s">
        <v>55</v>
      </c>
      <c r="B1604" t="s">
        <v>5233</v>
      </c>
      <c r="C1604" t="s">
        <v>50</v>
      </c>
      <c r="D1604" t="s">
        <v>1019</v>
      </c>
      <c r="E1604" t="s">
        <v>5234</v>
      </c>
      <c r="F1604">
        <v>1986</v>
      </c>
      <c r="G1604">
        <v>1630</v>
      </c>
      <c r="H1604">
        <v>1639</v>
      </c>
      <c r="I1604" t="s">
        <v>1237</v>
      </c>
      <c r="J1604" t="s">
        <v>299</v>
      </c>
      <c r="K1604">
        <v>1600</v>
      </c>
      <c r="L1604">
        <v>1652</v>
      </c>
    </row>
    <row r="1605" spans="1:12" x14ac:dyDescent="0.25">
      <c r="A1605" t="s">
        <v>55</v>
      </c>
      <c r="B1605" t="s">
        <v>5235</v>
      </c>
      <c r="C1605" t="s">
        <v>50</v>
      </c>
      <c r="D1605" t="s">
        <v>68</v>
      </c>
      <c r="E1605" t="s">
        <v>5236</v>
      </c>
      <c r="F1605">
        <v>1998</v>
      </c>
      <c r="G1605">
        <v>1990</v>
      </c>
      <c r="H1605">
        <v>1991</v>
      </c>
      <c r="I1605" t="s">
        <v>5237</v>
      </c>
      <c r="J1605" t="s">
        <v>5238</v>
      </c>
      <c r="K1605">
        <v>1923</v>
      </c>
      <c r="L1605">
        <v>0</v>
      </c>
    </row>
    <row r="1606" spans="1:12" x14ac:dyDescent="0.25">
      <c r="A1606" t="s">
        <v>55</v>
      </c>
      <c r="B1606" t="s">
        <v>5239</v>
      </c>
      <c r="C1606" t="s">
        <v>50</v>
      </c>
      <c r="D1606" t="s">
        <v>316</v>
      </c>
      <c r="E1606" t="s">
        <v>5240</v>
      </c>
      <c r="F1606">
        <v>1975</v>
      </c>
      <c r="G1606">
        <v>1940</v>
      </c>
      <c r="H1606">
        <v>1946</v>
      </c>
      <c r="I1606" t="s">
        <v>1904</v>
      </c>
      <c r="J1606" t="s">
        <v>5241</v>
      </c>
      <c r="K1606">
        <v>1916</v>
      </c>
      <c r="L1606">
        <v>1994</v>
      </c>
    </row>
    <row r="1607" spans="1:12" x14ac:dyDescent="0.25">
      <c r="A1607" t="s">
        <v>55</v>
      </c>
      <c r="B1607" t="s">
        <v>5242</v>
      </c>
      <c r="C1607" t="s">
        <v>50</v>
      </c>
      <c r="D1607" t="s">
        <v>585</v>
      </c>
      <c r="E1607" t="s">
        <v>5243</v>
      </c>
      <c r="F1607">
        <v>1975</v>
      </c>
      <c r="G1607">
        <v>1970</v>
      </c>
      <c r="H1607">
        <v>1974</v>
      </c>
      <c r="I1607" t="s">
        <v>4116</v>
      </c>
      <c r="J1607" t="s">
        <v>5244</v>
      </c>
      <c r="K1607">
        <v>1927</v>
      </c>
      <c r="L1607">
        <v>2012</v>
      </c>
    </row>
    <row r="1608" spans="1:12" x14ac:dyDescent="0.25">
      <c r="A1608" t="s">
        <v>48</v>
      </c>
      <c r="B1608" t="s">
        <v>5245</v>
      </c>
      <c r="C1608" t="s">
        <v>50</v>
      </c>
      <c r="D1608" t="s">
        <v>5246</v>
      </c>
      <c r="E1608" t="s">
        <v>5247</v>
      </c>
      <c r="F1608">
        <v>1984</v>
      </c>
      <c r="G1608">
        <v>1970</v>
      </c>
      <c r="H1608">
        <v>1975</v>
      </c>
      <c r="I1608" t="s">
        <v>730</v>
      </c>
      <c r="J1608" t="s">
        <v>5248</v>
      </c>
      <c r="K1608">
        <v>1941</v>
      </c>
      <c r="L1608">
        <v>0</v>
      </c>
    </row>
    <row r="1609" spans="1:12" x14ac:dyDescent="0.25">
      <c r="A1609" t="s">
        <v>55</v>
      </c>
      <c r="B1609" t="s">
        <v>5249</v>
      </c>
      <c r="C1609" t="s">
        <v>50</v>
      </c>
      <c r="D1609" t="s">
        <v>181</v>
      </c>
      <c r="E1609" t="s">
        <v>5250</v>
      </c>
      <c r="F1609">
        <v>1983</v>
      </c>
      <c r="G1609">
        <v>1900</v>
      </c>
      <c r="H1609">
        <v>1908</v>
      </c>
      <c r="I1609" t="s">
        <v>1915</v>
      </c>
      <c r="J1609" t="s">
        <v>61</v>
      </c>
      <c r="K1609">
        <v>1879</v>
      </c>
      <c r="L1609">
        <v>1972</v>
      </c>
    </row>
    <row r="1610" spans="1:12" x14ac:dyDescent="0.25">
      <c r="A1610" t="s">
        <v>48</v>
      </c>
      <c r="B1610" t="s">
        <v>5251</v>
      </c>
      <c r="C1610" t="s">
        <v>50</v>
      </c>
      <c r="D1610" t="s">
        <v>2879</v>
      </c>
      <c r="E1610" t="s">
        <v>5252</v>
      </c>
      <c r="F1610">
        <v>2006</v>
      </c>
      <c r="G1610">
        <v>2000</v>
      </c>
      <c r="H1610">
        <v>2005</v>
      </c>
      <c r="I1610" t="s">
        <v>1537</v>
      </c>
      <c r="J1610" t="s">
        <v>816</v>
      </c>
      <c r="K1610">
        <v>1975</v>
      </c>
      <c r="L1610">
        <v>0</v>
      </c>
    </row>
    <row r="1611" spans="1:12" x14ac:dyDescent="0.25">
      <c r="A1611" t="s">
        <v>55</v>
      </c>
      <c r="B1611" t="s">
        <v>5253</v>
      </c>
      <c r="C1611" t="s">
        <v>50</v>
      </c>
      <c r="D1611" t="s">
        <v>5254</v>
      </c>
      <c r="E1611" t="s">
        <v>5255</v>
      </c>
      <c r="F1611">
        <v>1983</v>
      </c>
      <c r="G1611">
        <v>1940</v>
      </c>
      <c r="H1611">
        <v>1947</v>
      </c>
      <c r="I1611" t="s">
        <v>5256</v>
      </c>
      <c r="J1611" t="s">
        <v>5257</v>
      </c>
      <c r="K1611">
        <v>1907</v>
      </c>
      <c r="L1611">
        <v>1965</v>
      </c>
    </row>
    <row r="1612" spans="1:12" x14ac:dyDescent="0.25">
      <c r="A1612" t="s">
        <v>48</v>
      </c>
      <c r="B1612" t="s">
        <v>5258</v>
      </c>
      <c r="C1612" t="s">
        <v>50</v>
      </c>
      <c r="D1612" t="s">
        <v>68</v>
      </c>
      <c r="E1612" t="s">
        <v>5259</v>
      </c>
      <c r="F1612">
        <v>1917</v>
      </c>
      <c r="G1612">
        <v>1910</v>
      </c>
      <c r="H1612">
        <v>1917</v>
      </c>
      <c r="I1612" t="s">
        <v>3854</v>
      </c>
      <c r="J1612" t="s">
        <v>2193</v>
      </c>
      <c r="K1612">
        <v>1869</v>
      </c>
      <c r="L1612">
        <v>1958</v>
      </c>
    </row>
    <row r="1613" spans="1:12" x14ac:dyDescent="0.25">
      <c r="A1613" t="s">
        <v>55</v>
      </c>
      <c r="B1613" t="s">
        <v>5260</v>
      </c>
      <c r="C1613" t="s">
        <v>50</v>
      </c>
      <c r="D1613" t="s">
        <v>5261</v>
      </c>
      <c r="E1613" t="s">
        <v>5262</v>
      </c>
      <c r="F1613">
        <v>2007</v>
      </c>
      <c r="G1613">
        <v>1980</v>
      </c>
      <c r="H1613">
        <v>1983</v>
      </c>
      <c r="I1613" t="s">
        <v>5263</v>
      </c>
      <c r="J1613" t="s">
        <v>61</v>
      </c>
      <c r="K1613">
        <v>1949</v>
      </c>
      <c r="L1613">
        <v>0</v>
      </c>
    </row>
    <row r="1614" spans="1:12" x14ac:dyDescent="0.25">
      <c r="A1614" t="s">
        <v>48</v>
      </c>
      <c r="B1614" t="s">
        <v>5264</v>
      </c>
      <c r="C1614" t="s">
        <v>50</v>
      </c>
      <c r="D1614" t="s">
        <v>186</v>
      </c>
      <c r="E1614" t="s">
        <v>5265</v>
      </c>
      <c r="F1614">
        <v>1929</v>
      </c>
      <c r="G1614">
        <v>1910</v>
      </c>
      <c r="H1614">
        <v>1912</v>
      </c>
      <c r="I1614" t="s">
        <v>5266</v>
      </c>
      <c r="J1614" t="s">
        <v>1736</v>
      </c>
      <c r="K1614">
        <v>1878</v>
      </c>
      <c r="L1614">
        <v>1947</v>
      </c>
    </row>
    <row r="1615" spans="1:12" x14ac:dyDescent="0.25">
      <c r="A1615" t="s">
        <v>55</v>
      </c>
      <c r="B1615" t="s">
        <v>5267</v>
      </c>
      <c r="C1615" t="s">
        <v>50</v>
      </c>
      <c r="D1615" t="s">
        <v>316</v>
      </c>
      <c r="E1615" t="s">
        <v>5268</v>
      </c>
      <c r="F1615">
        <v>1918</v>
      </c>
      <c r="G1615">
        <v>1910</v>
      </c>
      <c r="H1615">
        <v>1917</v>
      </c>
      <c r="I1615" t="s">
        <v>1231</v>
      </c>
      <c r="J1615" t="s">
        <v>682</v>
      </c>
      <c r="K1615">
        <v>1888</v>
      </c>
      <c r="L1615">
        <v>1960</v>
      </c>
    </row>
    <row r="1616" spans="1:12" x14ac:dyDescent="0.25">
      <c r="A1616" t="s">
        <v>55</v>
      </c>
      <c r="B1616" t="s">
        <v>5269</v>
      </c>
      <c r="C1616" t="s">
        <v>50</v>
      </c>
      <c r="D1616" t="s">
        <v>68</v>
      </c>
      <c r="E1616" t="s">
        <v>5270</v>
      </c>
      <c r="F1616">
        <v>1894</v>
      </c>
      <c r="G1616">
        <v>1880</v>
      </c>
      <c r="H1616">
        <v>1885</v>
      </c>
      <c r="I1616" t="s">
        <v>1287</v>
      </c>
      <c r="J1616" t="s">
        <v>5271</v>
      </c>
      <c r="K1616">
        <v>1856</v>
      </c>
      <c r="L1616">
        <v>1916</v>
      </c>
    </row>
    <row r="1617" spans="1:12" x14ac:dyDescent="0.25">
      <c r="A1617" t="s">
        <v>55</v>
      </c>
      <c r="B1617" t="s">
        <v>5272</v>
      </c>
      <c r="C1617" t="s">
        <v>50</v>
      </c>
      <c r="D1617" t="s">
        <v>5273</v>
      </c>
      <c r="E1617" t="s">
        <v>5274</v>
      </c>
      <c r="F1617">
        <v>2004</v>
      </c>
      <c r="G1617">
        <v>1980</v>
      </c>
      <c r="H1617">
        <v>1984</v>
      </c>
      <c r="I1617" t="s">
        <v>5275</v>
      </c>
      <c r="J1617" t="s">
        <v>373</v>
      </c>
      <c r="K1617">
        <v>1941</v>
      </c>
      <c r="L1617">
        <v>1999</v>
      </c>
    </row>
    <row r="1618" spans="1:12" x14ac:dyDescent="0.25">
      <c r="A1618" t="s">
        <v>55</v>
      </c>
      <c r="B1618" t="s">
        <v>5276</v>
      </c>
      <c r="C1618" t="s">
        <v>50</v>
      </c>
      <c r="D1618" t="s">
        <v>3783</v>
      </c>
      <c r="E1618" t="s">
        <v>5277</v>
      </c>
      <c r="F1618">
        <v>2000</v>
      </c>
      <c r="G1618">
        <v>1990</v>
      </c>
      <c r="H1618">
        <v>1990</v>
      </c>
      <c r="I1618" t="s">
        <v>5278</v>
      </c>
      <c r="J1618" t="s">
        <v>1526</v>
      </c>
      <c r="K1618">
        <v>1955</v>
      </c>
      <c r="L1618">
        <v>0</v>
      </c>
    </row>
    <row r="1619" spans="1:12" x14ac:dyDescent="0.25">
      <c r="A1619" t="s">
        <v>55</v>
      </c>
      <c r="B1619" t="s">
        <v>5279</v>
      </c>
      <c r="C1619" t="s">
        <v>50</v>
      </c>
      <c r="D1619" t="s">
        <v>68</v>
      </c>
      <c r="E1619" t="s">
        <v>5280</v>
      </c>
      <c r="F1619">
        <v>1936</v>
      </c>
      <c r="G1619">
        <v>1900</v>
      </c>
      <c r="H1619">
        <v>1905</v>
      </c>
      <c r="I1619" t="s">
        <v>5281</v>
      </c>
      <c r="K1619">
        <v>1858</v>
      </c>
      <c r="L1619">
        <v>1907</v>
      </c>
    </row>
    <row r="1620" spans="1:12" x14ac:dyDescent="0.25">
      <c r="A1620" t="s">
        <v>55</v>
      </c>
      <c r="B1620" t="s">
        <v>5282</v>
      </c>
      <c r="C1620" t="s">
        <v>50</v>
      </c>
      <c r="D1620" t="s">
        <v>215</v>
      </c>
      <c r="E1620" t="s">
        <v>5283</v>
      </c>
      <c r="F1620">
        <v>1926</v>
      </c>
      <c r="G1620">
        <v>1910</v>
      </c>
      <c r="H1620">
        <v>1910</v>
      </c>
      <c r="I1620" t="s">
        <v>5284</v>
      </c>
      <c r="J1620" t="s">
        <v>5285</v>
      </c>
      <c r="K1620">
        <v>1865</v>
      </c>
      <c r="L1620">
        <v>1939</v>
      </c>
    </row>
    <row r="1621" spans="1:12" x14ac:dyDescent="0.25">
      <c r="A1621" t="s">
        <v>55</v>
      </c>
      <c r="B1621" t="s">
        <v>5286</v>
      </c>
      <c r="C1621" t="s">
        <v>50</v>
      </c>
      <c r="D1621" t="s">
        <v>5287</v>
      </c>
      <c r="E1621" t="s">
        <v>5288</v>
      </c>
      <c r="F1621">
        <v>2007</v>
      </c>
      <c r="G1621">
        <v>1790</v>
      </c>
      <c r="H1621">
        <v>1790</v>
      </c>
      <c r="I1621" t="s">
        <v>1537</v>
      </c>
      <c r="K1621">
        <v>1748</v>
      </c>
      <c r="L1621">
        <v>1828</v>
      </c>
    </row>
    <row r="1622" spans="1:12" x14ac:dyDescent="0.25">
      <c r="A1622" t="s">
        <v>48</v>
      </c>
      <c r="B1622" t="s">
        <v>5289</v>
      </c>
      <c r="C1622" t="s">
        <v>50</v>
      </c>
      <c r="D1622" t="s">
        <v>2076</v>
      </c>
      <c r="E1622" t="s">
        <v>5290</v>
      </c>
      <c r="F1622">
        <v>1960</v>
      </c>
      <c r="G1622">
        <v>1960</v>
      </c>
      <c r="H1622">
        <v>1960</v>
      </c>
      <c r="I1622" t="s">
        <v>422</v>
      </c>
      <c r="J1622" t="s">
        <v>61</v>
      </c>
      <c r="K1622">
        <v>1914</v>
      </c>
      <c r="L1622">
        <v>1977</v>
      </c>
    </row>
    <row r="1623" spans="1:12" x14ac:dyDescent="0.25">
      <c r="A1623" t="s">
        <v>55</v>
      </c>
      <c r="B1623" t="s">
        <v>5291</v>
      </c>
      <c r="C1623" t="s">
        <v>50</v>
      </c>
      <c r="D1623" t="s">
        <v>316</v>
      </c>
      <c r="E1623" t="s">
        <v>5292</v>
      </c>
      <c r="F1623">
        <v>1975</v>
      </c>
      <c r="G1623">
        <v>1970</v>
      </c>
      <c r="H1623">
        <v>1975</v>
      </c>
      <c r="I1623" t="s">
        <v>2650</v>
      </c>
      <c r="J1623" t="s">
        <v>61</v>
      </c>
      <c r="K1623">
        <v>1905</v>
      </c>
      <c r="L1623">
        <v>1998</v>
      </c>
    </row>
    <row r="1624" spans="1:12" x14ac:dyDescent="0.25">
      <c r="A1624" t="s">
        <v>55</v>
      </c>
      <c r="B1624" t="s">
        <v>5293</v>
      </c>
      <c r="C1624" t="s">
        <v>50</v>
      </c>
      <c r="D1624" t="s">
        <v>68</v>
      </c>
      <c r="E1624" t="s">
        <v>5294</v>
      </c>
      <c r="F1624">
        <v>1982</v>
      </c>
      <c r="G1624">
        <v>1760</v>
      </c>
      <c r="H1624">
        <v>1765</v>
      </c>
      <c r="I1624" t="s">
        <v>5295</v>
      </c>
      <c r="J1624" t="s">
        <v>5296</v>
      </c>
      <c r="K1624">
        <v>1734</v>
      </c>
      <c r="L1624">
        <v>1786</v>
      </c>
    </row>
    <row r="1625" spans="1:12" x14ac:dyDescent="0.25">
      <c r="A1625" t="s">
        <v>48</v>
      </c>
      <c r="B1625" t="s">
        <v>5298</v>
      </c>
      <c r="C1625" t="s">
        <v>50</v>
      </c>
      <c r="D1625" t="s">
        <v>316</v>
      </c>
      <c r="E1625" t="s">
        <v>5299</v>
      </c>
      <c r="F1625">
        <v>1985</v>
      </c>
      <c r="G1625">
        <v>1980</v>
      </c>
      <c r="H1625">
        <v>1983</v>
      </c>
      <c r="I1625" t="s">
        <v>1102</v>
      </c>
      <c r="J1625" t="s">
        <v>1342</v>
      </c>
      <c r="K1625">
        <v>1948</v>
      </c>
      <c r="L1625">
        <v>0</v>
      </c>
    </row>
    <row r="1626" spans="1:12" x14ac:dyDescent="0.25">
      <c r="A1626" t="s">
        <v>55</v>
      </c>
      <c r="B1626" t="s">
        <v>5300</v>
      </c>
      <c r="C1626" t="s">
        <v>50</v>
      </c>
      <c r="D1626" t="s">
        <v>68</v>
      </c>
      <c r="E1626" t="s">
        <v>5301</v>
      </c>
      <c r="F1626">
        <v>1996</v>
      </c>
      <c r="G1626">
        <v>1980</v>
      </c>
      <c r="H1626">
        <v>1981</v>
      </c>
      <c r="I1626" t="s">
        <v>101</v>
      </c>
      <c r="J1626" t="s">
        <v>2672</v>
      </c>
      <c r="K1626">
        <v>1934</v>
      </c>
      <c r="L1626">
        <v>2003</v>
      </c>
    </row>
    <row r="1627" spans="1:12" x14ac:dyDescent="0.25">
      <c r="A1627" t="s">
        <v>48</v>
      </c>
      <c r="B1627" t="s">
        <v>5302</v>
      </c>
      <c r="C1627" t="s">
        <v>50</v>
      </c>
      <c r="D1627" t="s">
        <v>5303</v>
      </c>
      <c r="E1627" t="s">
        <v>5304</v>
      </c>
      <c r="F1627">
        <v>2011</v>
      </c>
      <c r="G1627">
        <v>2000</v>
      </c>
      <c r="H1627">
        <v>2009</v>
      </c>
      <c r="I1627" t="s">
        <v>5305</v>
      </c>
      <c r="J1627" t="s">
        <v>61</v>
      </c>
      <c r="K1627">
        <v>1969</v>
      </c>
      <c r="L1627">
        <v>0</v>
      </c>
    </row>
    <row r="1628" spans="1:12" x14ac:dyDescent="0.25">
      <c r="A1628" t="s">
        <v>55</v>
      </c>
      <c r="B1628" t="s">
        <v>5306</v>
      </c>
      <c r="C1628" t="s">
        <v>50</v>
      </c>
      <c r="D1628" t="s">
        <v>5307</v>
      </c>
      <c r="E1628" t="s">
        <v>5308</v>
      </c>
      <c r="F1628">
        <v>2009</v>
      </c>
      <c r="G1628">
        <v>1990</v>
      </c>
      <c r="H1628">
        <v>1999</v>
      </c>
      <c r="I1628" t="s">
        <v>5309</v>
      </c>
      <c r="J1628" t="s">
        <v>61</v>
      </c>
      <c r="K1628">
        <v>1971</v>
      </c>
      <c r="L1628">
        <v>0</v>
      </c>
    </row>
    <row r="1629" spans="1:12" x14ac:dyDescent="0.25">
      <c r="A1629" t="s">
        <v>55</v>
      </c>
      <c r="B1629" t="s">
        <v>5310</v>
      </c>
      <c r="C1629" t="s">
        <v>50</v>
      </c>
      <c r="D1629" t="s">
        <v>5311</v>
      </c>
      <c r="E1629" t="s">
        <v>5312</v>
      </c>
      <c r="F1629">
        <v>2008</v>
      </c>
      <c r="G1629">
        <v>1960</v>
      </c>
      <c r="H1629">
        <v>1963</v>
      </c>
      <c r="I1629" t="s">
        <v>5313</v>
      </c>
      <c r="J1629" t="s">
        <v>3153</v>
      </c>
      <c r="K1629">
        <v>1917</v>
      </c>
      <c r="L1629">
        <v>2009</v>
      </c>
    </row>
    <row r="1630" spans="1:12" x14ac:dyDescent="0.25">
      <c r="A1630" t="s">
        <v>55</v>
      </c>
      <c r="B1630" t="s">
        <v>5314</v>
      </c>
      <c r="C1630" t="s">
        <v>50</v>
      </c>
      <c r="D1630" t="s">
        <v>5315</v>
      </c>
      <c r="E1630" t="s">
        <v>5316</v>
      </c>
      <c r="F1630">
        <v>2002</v>
      </c>
      <c r="G1630">
        <v>2000</v>
      </c>
      <c r="H1630">
        <v>2000</v>
      </c>
      <c r="I1630" t="s">
        <v>5317</v>
      </c>
      <c r="J1630" t="s">
        <v>5318</v>
      </c>
      <c r="K1630">
        <v>1945</v>
      </c>
      <c r="L1630">
        <v>0</v>
      </c>
    </row>
    <row r="1631" spans="1:12" x14ac:dyDescent="0.25">
      <c r="A1631" t="s">
        <v>55</v>
      </c>
      <c r="B1631" t="s">
        <v>5319</v>
      </c>
      <c r="C1631" t="s">
        <v>50</v>
      </c>
      <c r="D1631" t="s">
        <v>5320</v>
      </c>
      <c r="E1631" t="s">
        <v>5321</v>
      </c>
      <c r="F1631">
        <v>2008</v>
      </c>
      <c r="G1631">
        <v>1970</v>
      </c>
      <c r="H1631">
        <v>1971</v>
      </c>
      <c r="I1631" t="s">
        <v>5322</v>
      </c>
      <c r="J1631" t="s">
        <v>5323</v>
      </c>
      <c r="K1631">
        <v>1927</v>
      </c>
      <c r="L1631">
        <v>1994</v>
      </c>
    </row>
    <row r="1632" spans="1:12" x14ac:dyDescent="0.25">
      <c r="A1632" t="s">
        <v>55</v>
      </c>
      <c r="B1632" t="s">
        <v>5324</v>
      </c>
      <c r="C1632" t="s">
        <v>50</v>
      </c>
      <c r="D1632" t="s">
        <v>5325</v>
      </c>
      <c r="E1632" t="s">
        <v>5326</v>
      </c>
      <c r="F1632">
        <v>1987</v>
      </c>
      <c r="G1632">
        <v>1980</v>
      </c>
      <c r="H1632">
        <v>1983</v>
      </c>
      <c r="I1632" t="s">
        <v>197</v>
      </c>
      <c r="J1632" t="s">
        <v>5327</v>
      </c>
      <c r="K1632">
        <v>1935</v>
      </c>
      <c r="L1632">
        <v>2001</v>
      </c>
    </row>
    <row r="1633" spans="1:12" x14ac:dyDescent="0.25">
      <c r="A1633" t="s">
        <v>55</v>
      </c>
      <c r="B1633" t="s">
        <v>5328</v>
      </c>
      <c r="C1633" t="s">
        <v>50</v>
      </c>
      <c r="D1633" t="s">
        <v>5329</v>
      </c>
      <c r="E1633" t="s">
        <v>5330</v>
      </c>
      <c r="F1633">
        <v>2000</v>
      </c>
      <c r="G1633">
        <v>1990</v>
      </c>
      <c r="H1633">
        <v>1999</v>
      </c>
      <c r="I1633" t="s">
        <v>5331</v>
      </c>
      <c r="J1633" t="s">
        <v>816</v>
      </c>
      <c r="K1633">
        <v>1956</v>
      </c>
      <c r="L1633">
        <v>0</v>
      </c>
    </row>
    <row r="1634" spans="1:12" x14ac:dyDescent="0.25">
      <c r="A1634" t="s">
        <v>55</v>
      </c>
      <c r="B1634" t="s">
        <v>5332</v>
      </c>
      <c r="C1634" t="s">
        <v>50</v>
      </c>
      <c r="D1634" t="s">
        <v>316</v>
      </c>
      <c r="E1634" t="s">
        <v>5333</v>
      </c>
      <c r="F1634">
        <v>1975</v>
      </c>
      <c r="G1634">
        <v>1970</v>
      </c>
      <c r="H1634">
        <v>1971</v>
      </c>
      <c r="I1634" t="s">
        <v>318</v>
      </c>
      <c r="K1634">
        <v>1915</v>
      </c>
      <c r="L1634">
        <v>1995</v>
      </c>
    </row>
    <row r="1635" spans="1:12" x14ac:dyDescent="0.25">
      <c r="A1635" t="s">
        <v>55</v>
      </c>
      <c r="B1635" t="s">
        <v>5334</v>
      </c>
      <c r="C1635" t="s">
        <v>50</v>
      </c>
      <c r="D1635" t="s">
        <v>283</v>
      </c>
      <c r="E1635" t="s">
        <v>5335</v>
      </c>
      <c r="F1635">
        <v>1975</v>
      </c>
      <c r="G1635">
        <v>1970</v>
      </c>
      <c r="H1635">
        <v>1975</v>
      </c>
      <c r="I1635" t="s">
        <v>891</v>
      </c>
      <c r="J1635" t="s">
        <v>5336</v>
      </c>
      <c r="K1635">
        <v>1921</v>
      </c>
      <c r="L1635">
        <v>1986</v>
      </c>
    </row>
    <row r="1636" spans="1:12" x14ac:dyDescent="0.25">
      <c r="A1636" t="s">
        <v>55</v>
      </c>
      <c r="B1636" t="s">
        <v>5337</v>
      </c>
      <c r="C1636" t="s">
        <v>50</v>
      </c>
      <c r="D1636" t="s">
        <v>316</v>
      </c>
      <c r="E1636" t="s">
        <v>5338</v>
      </c>
      <c r="F1636">
        <v>1978</v>
      </c>
      <c r="G1636">
        <v>1970</v>
      </c>
      <c r="H1636">
        <v>1978</v>
      </c>
      <c r="I1636" t="s">
        <v>1341</v>
      </c>
      <c r="J1636" t="s">
        <v>5339</v>
      </c>
      <c r="K1636">
        <v>1933</v>
      </c>
      <c r="L1636">
        <v>0</v>
      </c>
    </row>
    <row r="1637" spans="1:12" x14ac:dyDescent="0.25">
      <c r="A1637" t="s">
        <v>55</v>
      </c>
      <c r="B1637" t="s">
        <v>5340</v>
      </c>
      <c r="C1637" t="s">
        <v>50</v>
      </c>
      <c r="D1637" t="s">
        <v>68</v>
      </c>
      <c r="E1637" t="s">
        <v>5341</v>
      </c>
      <c r="F1637">
        <v>1898</v>
      </c>
      <c r="G1637">
        <v>1890</v>
      </c>
      <c r="H1637">
        <v>1898</v>
      </c>
      <c r="I1637" t="s">
        <v>3015</v>
      </c>
      <c r="J1637" t="s">
        <v>61</v>
      </c>
      <c r="K1637">
        <v>1855</v>
      </c>
      <c r="L1637">
        <v>1924</v>
      </c>
    </row>
    <row r="1638" spans="1:12" x14ac:dyDescent="0.25">
      <c r="A1638" t="s">
        <v>55</v>
      </c>
      <c r="B1638" t="s">
        <v>5342</v>
      </c>
      <c r="C1638" t="s">
        <v>50</v>
      </c>
      <c r="D1638" t="s">
        <v>5343</v>
      </c>
      <c r="E1638" t="s">
        <v>5344</v>
      </c>
      <c r="F1638">
        <v>1979</v>
      </c>
      <c r="G1638">
        <v>1970</v>
      </c>
      <c r="H1638">
        <v>1978</v>
      </c>
      <c r="I1638" t="s">
        <v>935</v>
      </c>
      <c r="J1638" t="s">
        <v>5345</v>
      </c>
      <c r="K1638">
        <v>1934</v>
      </c>
      <c r="L1638">
        <v>0</v>
      </c>
    </row>
    <row r="1639" spans="1:12" x14ac:dyDescent="0.25">
      <c r="A1639" t="s">
        <v>55</v>
      </c>
      <c r="B1639" t="s">
        <v>5346</v>
      </c>
      <c r="C1639" t="s">
        <v>50</v>
      </c>
      <c r="D1639" t="s">
        <v>316</v>
      </c>
      <c r="E1639" t="s">
        <v>5347</v>
      </c>
      <c r="F1639">
        <v>1980</v>
      </c>
      <c r="G1639">
        <v>1970</v>
      </c>
      <c r="H1639">
        <v>1978</v>
      </c>
      <c r="I1639" t="s">
        <v>5348</v>
      </c>
      <c r="J1639" t="s">
        <v>1228</v>
      </c>
      <c r="K1639">
        <v>1932</v>
      </c>
      <c r="L1639">
        <v>0</v>
      </c>
    </row>
    <row r="1640" spans="1:12" x14ac:dyDescent="0.25">
      <c r="A1640" t="s">
        <v>55</v>
      </c>
      <c r="B1640" t="s">
        <v>5349</v>
      </c>
      <c r="C1640" t="s">
        <v>50</v>
      </c>
      <c r="D1640" t="s">
        <v>316</v>
      </c>
      <c r="E1640" t="s">
        <v>5350</v>
      </c>
      <c r="F1640">
        <v>2000</v>
      </c>
      <c r="G1640">
        <v>2000</v>
      </c>
      <c r="H1640">
        <v>2000</v>
      </c>
      <c r="I1640" t="s">
        <v>192</v>
      </c>
      <c r="J1640" t="s">
        <v>5351</v>
      </c>
      <c r="K1640">
        <v>1969</v>
      </c>
      <c r="L1640">
        <v>0</v>
      </c>
    </row>
    <row r="1641" spans="1:12" x14ac:dyDescent="0.25">
      <c r="A1641" t="s">
        <v>55</v>
      </c>
      <c r="B1641" t="s">
        <v>5352</v>
      </c>
      <c r="C1641" t="s">
        <v>50</v>
      </c>
      <c r="D1641" t="s">
        <v>68</v>
      </c>
      <c r="E1641" t="s">
        <v>5353</v>
      </c>
      <c r="F1641">
        <v>1995</v>
      </c>
      <c r="G1641">
        <v>1980</v>
      </c>
      <c r="H1641">
        <v>1980</v>
      </c>
      <c r="I1641" t="s">
        <v>118</v>
      </c>
      <c r="J1641" t="s">
        <v>1206</v>
      </c>
      <c r="K1641">
        <v>1926</v>
      </c>
      <c r="L1641">
        <v>1988</v>
      </c>
    </row>
    <row r="1642" spans="1:12" x14ac:dyDescent="0.25">
      <c r="A1642" t="s">
        <v>55</v>
      </c>
      <c r="B1642" t="s">
        <v>5354</v>
      </c>
      <c r="C1642" t="s">
        <v>50</v>
      </c>
      <c r="D1642" t="s">
        <v>942</v>
      </c>
      <c r="E1642" t="s">
        <v>5355</v>
      </c>
      <c r="F1642">
        <v>1996</v>
      </c>
      <c r="G1642">
        <v>0</v>
      </c>
      <c r="H1642">
        <v>0</v>
      </c>
      <c r="I1642" t="s">
        <v>106</v>
      </c>
      <c r="K1642">
        <v>1807</v>
      </c>
      <c r="L1642">
        <v>1828</v>
      </c>
    </row>
    <row r="1643" spans="1:12" x14ac:dyDescent="0.25">
      <c r="A1643" t="s">
        <v>55</v>
      </c>
      <c r="B1643" t="s">
        <v>5356</v>
      </c>
      <c r="C1643" t="s">
        <v>50</v>
      </c>
      <c r="D1643" t="s">
        <v>316</v>
      </c>
      <c r="E1643" t="s">
        <v>5357</v>
      </c>
      <c r="F1643">
        <v>2005</v>
      </c>
      <c r="G1643">
        <v>1980</v>
      </c>
      <c r="H1643">
        <v>1985</v>
      </c>
      <c r="I1643" t="s">
        <v>3313</v>
      </c>
      <c r="J1643" t="s">
        <v>5358</v>
      </c>
      <c r="K1643">
        <v>1953</v>
      </c>
      <c r="L1643">
        <v>1997</v>
      </c>
    </row>
    <row r="1644" spans="1:12" x14ac:dyDescent="0.25">
      <c r="A1644" t="s">
        <v>55</v>
      </c>
      <c r="B1644" t="s">
        <v>5359</v>
      </c>
      <c r="C1644" t="s">
        <v>50</v>
      </c>
      <c r="D1644" t="s">
        <v>68</v>
      </c>
      <c r="E1644" t="s">
        <v>5360</v>
      </c>
      <c r="F1644">
        <v>1980</v>
      </c>
      <c r="G1644">
        <v>1900</v>
      </c>
      <c r="H1644">
        <v>1909</v>
      </c>
      <c r="I1644" t="s">
        <v>631</v>
      </c>
      <c r="J1644" t="s">
        <v>5361</v>
      </c>
      <c r="K1644">
        <v>1880</v>
      </c>
      <c r="L1644">
        <v>1938</v>
      </c>
    </row>
    <row r="1645" spans="1:12" x14ac:dyDescent="0.25">
      <c r="A1645" t="s">
        <v>48</v>
      </c>
      <c r="B1645" t="s">
        <v>5362</v>
      </c>
      <c r="C1645" t="s">
        <v>50</v>
      </c>
      <c r="D1645" t="s">
        <v>68</v>
      </c>
      <c r="E1645" t="s">
        <v>5363</v>
      </c>
      <c r="F1645">
        <v>1939</v>
      </c>
      <c r="G1645">
        <v>1930</v>
      </c>
      <c r="H1645">
        <v>1939</v>
      </c>
      <c r="I1645" t="s">
        <v>2981</v>
      </c>
      <c r="J1645" t="s">
        <v>61</v>
      </c>
      <c r="K1645">
        <v>1900</v>
      </c>
      <c r="L1645">
        <v>1969</v>
      </c>
    </row>
    <row r="1646" spans="1:12" x14ac:dyDescent="0.25">
      <c r="A1646" t="s">
        <v>55</v>
      </c>
      <c r="B1646" t="s">
        <v>5364</v>
      </c>
      <c r="C1646" t="s">
        <v>50</v>
      </c>
      <c r="D1646" t="s">
        <v>68</v>
      </c>
      <c r="E1646" t="s">
        <v>1061</v>
      </c>
      <c r="F1646">
        <v>2013</v>
      </c>
      <c r="G1646">
        <v>1970</v>
      </c>
      <c r="H1646">
        <v>1978</v>
      </c>
      <c r="I1646" t="s">
        <v>5365</v>
      </c>
      <c r="J1646" t="s">
        <v>3187</v>
      </c>
      <c r="K1646">
        <v>1938</v>
      </c>
      <c r="L1646">
        <v>0</v>
      </c>
    </row>
    <row r="1647" spans="1:12" x14ac:dyDescent="0.25">
      <c r="A1647" t="s">
        <v>55</v>
      </c>
      <c r="B1647" t="s">
        <v>5366</v>
      </c>
      <c r="C1647" t="s">
        <v>50</v>
      </c>
      <c r="D1647" t="s">
        <v>63</v>
      </c>
      <c r="E1647" t="s">
        <v>5367</v>
      </c>
      <c r="F1647">
        <v>2012</v>
      </c>
      <c r="G1647">
        <v>1950</v>
      </c>
      <c r="H1647">
        <v>1953</v>
      </c>
      <c r="I1647" t="s">
        <v>688</v>
      </c>
      <c r="K1647">
        <v>1921</v>
      </c>
      <c r="L1647">
        <v>2001</v>
      </c>
    </row>
    <row r="1648" spans="1:12" x14ac:dyDescent="0.25">
      <c r="A1648" t="s">
        <v>55</v>
      </c>
      <c r="B1648" t="s">
        <v>5368</v>
      </c>
      <c r="C1648" t="s">
        <v>50</v>
      </c>
      <c r="D1648" t="s">
        <v>68</v>
      </c>
      <c r="E1648" t="s">
        <v>5369</v>
      </c>
      <c r="F1648">
        <v>2010</v>
      </c>
      <c r="G1648">
        <v>2000</v>
      </c>
      <c r="H1648">
        <v>2003</v>
      </c>
      <c r="I1648" t="s">
        <v>5370</v>
      </c>
      <c r="J1648" t="s">
        <v>5371</v>
      </c>
      <c r="K1648">
        <v>1932</v>
      </c>
      <c r="L1648">
        <v>2007</v>
      </c>
    </row>
    <row r="1649" spans="1:12" x14ac:dyDescent="0.25">
      <c r="A1649" t="s">
        <v>55</v>
      </c>
      <c r="B1649" t="s">
        <v>5372</v>
      </c>
      <c r="C1649" t="s">
        <v>50</v>
      </c>
      <c r="D1649" t="s">
        <v>5373</v>
      </c>
      <c r="E1649" t="s">
        <v>5374</v>
      </c>
      <c r="F1649">
        <v>1994</v>
      </c>
      <c r="G1649">
        <v>1920</v>
      </c>
      <c r="H1649">
        <v>1927</v>
      </c>
      <c r="I1649" t="s">
        <v>4157</v>
      </c>
      <c r="J1649" t="s">
        <v>5375</v>
      </c>
      <c r="K1649">
        <v>1879</v>
      </c>
      <c r="L1649">
        <v>1940</v>
      </c>
    </row>
    <row r="1650" spans="1:12" x14ac:dyDescent="0.25">
      <c r="A1650" t="s">
        <v>48</v>
      </c>
      <c r="B1650" t="s">
        <v>5376</v>
      </c>
      <c r="C1650" t="s">
        <v>50</v>
      </c>
      <c r="D1650" t="s">
        <v>63</v>
      </c>
      <c r="E1650" t="s">
        <v>5377</v>
      </c>
      <c r="F1650">
        <v>1988</v>
      </c>
      <c r="G1650">
        <v>1980</v>
      </c>
      <c r="H1650">
        <v>1985</v>
      </c>
      <c r="I1650" t="s">
        <v>1182</v>
      </c>
      <c r="J1650" t="s">
        <v>1504</v>
      </c>
      <c r="K1650">
        <v>1951</v>
      </c>
      <c r="L1650">
        <v>0</v>
      </c>
    </row>
    <row r="1651" spans="1:12" x14ac:dyDescent="0.25">
      <c r="A1651" t="s">
        <v>55</v>
      </c>
      <c r="B1651" t="s">
        <v>5378</v>
      </c>
      <c r="C1651" t="s">
        <v>50</v>
      </c>
      <c r="D1651" t="s">
        <v>316</v>
      </c>
      <c r="E1651" t="s">
        <v>297</v>
      </c>
      <c r="F1651">
        <v>2000</v>
      </c>
      <c r="G1651">
        <v>1990</v>
      </c>
      <c r="H1651">
        <v>1996</v>
      </c>
      <c r="I1651" t="s">
        <v>192</v>
      </c>
      <c r="K1651">
        <v>1967</v>
      </c>
      <c r="L1651">
        <v>1997</v>
      </c>
    </row>
    <row r="1652" spans="1:12" x14ac:dyDescent="0.25">
      <c r="A1652" t="s">
        <v>55</v>
      </c>
      <c r="B1652" t="s">
        <v>5379</v>
      </c>
      <c r="C1652" t="s">
        <v>50</v>
      </c>
      <c r="D1652" t="s">
        <v>5380</v>
      </c>
      <c r="E1652" t="s">
        <v>5381</v>
      </c>
      <c r="F1652">
        <v>1972</v>
      </c>
      <c r="G1652">
        <v>1950</v>
      </c>
      <c r="H1652">
        <v>1959</v>
      </c>
      <c r="I1652" t="s">
        <v>1192</v>
      </c>
      <c r="J1652" t="s">
        <v>440</v>
      </c>
      <c r="K1652">
        <v>1928</v>
      </c>
      <c r="L1652">
        <v>1962</v>
      </c>
    </row>
    <row r="1653" spans="1:12" x14ac:dyDescent="0.25">
      <c r="A1653" t="s">
        <v>55</v>
      </c>
      <c r="B1653" t="s">
        <v>5382</v>
      </c>
      <c r="C1653" t="s">
        <v>50</v>
      </c>
      <c r="D1653" t="s">
        <v>68</v>
      </c>
      <c r="E1653" t="s">
        <v>5383</v>
      </c>
      <c r="F1653">
        <v>1967</v>
      </c>
      <c r="G1653">
        <v>1960</v>
      </c>
      <c r="H1653">
        <v>1960</v>
      </c>
      <c r="I1653" t="s">
        <v>711</v>
      </c>
      <c r="J1653" t="s">
        <v>5384</v>
      </c>
      <c r="K1653">
        <v>1910</v>
      </c>
      <c r="L1653">
        <v>1962</v>
      </c>
    </row>
    <row r="1654" spans="1:12" x14ac:dyDescent="0.25">
      <c r="A1654" t="s">
        <v>48</v>
      </c>
      <c r="B1654" t="s">
        <v>5385</v>
      </c>
      <c r="C1654" t="s">
        <v>50</v>
      </c>
      <c r="D1654" t="s">
        <v>68</v>
      </c>
      <c r="E1654" t="s">
        <v>5386</v>
      </c>
      <c r="F1654">
        <v>1933</v>
      </c>
      <c r="G1654">
        <v>1920</v>
      </c>
      <c r="H1654">
        <v>1926</v>
      </c>
      <c r="I1654" t="s">
        <v>2472</v>
      </c>
      <c r="J1654" t="s">
        <v>3143</v>
      </c>
      <c r="K1654">
        <v>1900</v>
      </c>
      <c r="L1654">
        <v>1970</v>
      </c>
    </row>
    <row r="1655" spans="1:12" x14ac:dyDescent="0.25">
      <c r="A1655" t="s">
        <v>55</v>
      </c>
      <c r="B1655" t="s">
        <v>5387</v>
      </c>
      <c r="C1655" t="s">
        <v>50</v>
      </c>
      <c r="D1655" t="s">
        <v>68</v>
      </c>
      <c r="E1655" t="s">
        <v>5388</v>
      </c>
      <c r="F1655">
        <v>2008</v>
      </c>
      <c r="G1655">
        <v>1950</v>
      </c>
      <c r="H1655">
        <v>1950</v>
      </c>
      <c r="I1655" t="s">
        <v>620</v>
      </c>
      <c r="J1655" t="s">
        <v>82</v>
      </c>
      <c r="K1655">
        <v>1908</v>
      </c>
      <c r="L1655">
        <v>2001</v>
      </c>
    </row>
    <row r="1656" spans="1:12" x14ac:dyDescent="0.25">
      <c r="A1656" t="s">
        <v>55</v>
      </c>
      <c r="B1656" t="s">
        <v>5389</v>
      </c>
      <c r="C1656" t="s">
        <v>50</v>
      </c>
      <c r="D1656" t="s">
        <v>2190</v>
      </c>
      <c r="E1656" t="s">
        <v>5390</v>
      </c>
      <c r="F1656">
        <v>2000</v>
      </c>
      <c r="G1656">
        <v>2000</v>
      </c>
      <c r="H1656">
        <v>2000</v>
      </c>
      <c r="I1656" t="s">
        <v>5391</v>
      </c>
      <c r="J1656" t="s">
        <v>5392</v>
      </c>
      <c r="K1656">
        <v>1930</v>
      </c>
      <c r="L1656">
        <v>0</v>
      </c>
    </row>
    <row r="1657" spans="1:12" x14ac:dyDescent="0.25">
      <c r="A1657" t="s">
        <v>55</v>
      </c>
      <c r="B1657" t="s">
        <v>5393</v>
      </c>
      <c r="C1657" t="s">
        <v>50</v>
      </c>
      <c r="D1657" t="s">
        <v>68</v>
      </c>
      <c r="E1657" t="s">
        <v>5394</v>
      </c>
      <c r="F1657">
        <v>2005</v>
      </c>
      <c r="G1657">
        <v>1680</v>
      </c>
      <c r="H1657">
        <v>1685</v>
      </c>
      <c r="I1657" t="s">
        <v>5395</v>
      </c>
      <c r="J1657" t="s">
        <v>1824</v>
      </c>
      <c r="K1657">
        <v>1646</v>
      </c>
      <c r="L1657">
        <v>1723</v>
      </c>
    </row>
    <row r="1658" spans="1:12" x14ac:dyDescent="0.25">
      <c r="A1658" t="s">
        <v>55</v>
      </c>
      <c r="B1658" t="s">
        <v>5396</v>
      </c>
      <c r="C1658" t="s">
        <v>50</v>
      </c>
      <c r="D1658" t="s">
        <v>68</v>
      </c>
      <c r="E1658" t="s">
        <v>5397</v>
      </c>
      <c r="F1658">
        <v>1898</v>
      </c>
      <c r="G1658">
        <v>1890</v>
      </c>
      <c r="H1658">
        <v>1893</v>
      </c>
      <c r="I1658" t="s">
        <v>5398</v>
      </c>
      <c r="K1658">
        <v>1829</v>
      </c>
      <c r="L1658">
        <v>1897</v>
      </c>
    </row>
    <row r="1659" spans="1:12" x14ac:dyDescent="0.25">
      <c r="A1659" t="s">
        <v>48</v>
      </c>
      <c r="B1659" t="s">
        <v>5399</v>
      </c>
      <c r="C1659" t="s">
        <v>50</v>
      </c>
      <c r="D1659" t="s">
        <v>68</v>
      </c>
      <c r="E1659" t="s">
        <v>5400</v>
      </c>
      <c r="F1659">
        <v>1939</v>
      </c>
      <c r="G1659">
        <v>1930</v>
      </c>
      <c r="H1659">
        <v>1939</v>
      </c>
      <c r="I1659" t="s">
        <v>5401</v>
      </c>
      <c r="J1659" t="s">
        <v>5402</v>
      </c>
      <c r="K1659">
        <v>1877</v>
      </c>
      <c r="L1659">
        <v>1970</v>
      </c>
    </row>
    <row r="1660" spans="1:12" x14ac:dyDescent="0.25">
      <c r="A1660" t="s">
        <v>55</v>
      </c>
      <c r="B1660" t="s">
        <v>5403</v>
      </c>
      <c r="C1660" t="s">
        <v>50</v>
      </c>
      <c r="D1660" t="s">
        <v>68</v>
      </c>
      <c r="E1660" t="s">
        <v>5404</v>
      </c>
      <c r="F1660">
        <v>1938</v>
      </c>
      <c r="G1660">
        <v>1930</v>
      </c>
      <c r="H1660">
        <v>1938</v>
      </c>
      <c r="I1660" t="s">
        <v>1159</v>
      </c>
      <c r="J1660" t="s">
        <v>1564</v>
      </c>
      <c r="K1660">
        <v>1874</v>
      </c>
      <c r="L1660">
        <v>1961</v>
      </c>
    </row>
    <row r="1661" spans="1:12" x14ac:dyDescent="0.25">
      <c r="A1661" t="s">
        <v>55</v>
      </c>
      <c r="B1661" t="s">
        <v>5405</v>
      </c>
      <c r="C1661" t="s">
        <v>50</v>
      </c>
      <c r="D1661" t="s">
        <v>537</v>
      </c>
      <c r="E1661" t="s">
        <v>5406</v>
      </c>
      <c r="F1661">
        <v>1997</v>
      </c>
      <c r="G1661">
        <v>0</v>
      </c>
      <c r="H1661">
        <v>0</v>
      </c>
      <c r="I1661" t="s">
        <v>106</v>
      </c>
      <c r="J1661" t="s">
        <v>855</v>
      </c>
      <c r="K1661">
        <v>1785</v>
      </c>
      <c r="L1661">
        <v>1859</v>
      </c>
    </row>
    <row r="1662" spans="1:12" x14ac:dyDescent="0.25">
      <c r="A1662" t="s">
        <v>55</v>
      </c>
      <c r="B1662" t="s">
        <v>5407</v>
      </c>
      <c r="C1662" t="s">
        <v>50</v>
      </c>
      <c r="D1662" t="s">
        <v>68</v>
      </c>
      <c r="E1662" t="s">
        <v>5408</v>
      </c>
      <c r="F1662">
        <v>1895</v>
      </c>
      <c r="G1662">
        <v>1840</v>
      </c>
      <c r="H1662">
        <v>1843</v>
      </c>
      <c r="I1662" t="s">
        <v>5409</v>
      </c>
      <c r="J1662" t="s">
        <v>4052</v>
      </c>
      <c r="K1662">
        <v>1803</v>
      </c>
      <c r="L1662">
        <v>1881</v>
      </c>
    </row>
    <row r="1663" spans="1:12" x14ac:dyDescent="0.25">
      <c r="A1663" t="s">
        <v>55</v>
      </c>
      <c r="B1663" t="s">
        <v>5410</v>
      </c>
      <c r="C1663" t="s">
        <v>50</v>
      </c>
      <c r="D1663" t="s">
        <v>68</v>
      </c>
      <c r="E1663" t="s">
        <v>5411</v>
      </c>
      <c r="F1663">
        <v>1940</v>
      </c>
      <c r="G1663">
        <v>0</v>
      </c>
      <c r="H1663">
        <v>0</v>
      </c>
      <c r="I1663" t="s">
        <v>5412</v>
      </c>
      <c r="J1663" t="s">
        <v>5413</v>
      </c>
      <c r="K1663">
        <v>1842</v>
      </c>
      <c r="L1663">
        <v>1908</v>
      </c>
    </row>
    <row r="1664" spans="1:12" x14ac:dyDescent="0.25">
      <c r="A1664" t="s">
        <v>55</v>
      </c>
      <c r="B1664" t="s">
        <v>5414</v>
      </c>
      <c r="C1664" t="s">
        <v>50</v>
      </c>
      <c r="D1664" t="s">
        <v>68</v>
      </c>
      <c r="E1664" t="s">
        <v>5415</v>
      </c>
      <c r="F1664">
        <v>1877</v>
      </c>
      <c r="G1664">
        <v>1870</v>
      </c>
      <c r="H1664">
        <v>1877</v>
      </c>
      <c r="I1664" t="s">
        <v>2130</v>
      </c>
      <c r="K1664">
        <v>1837</v>
      </c>
      <c r="L1664">
        <v>1909</v>
      </c>
    </row>
    <row r="1665" spans="1:12" x14ac:dyDescent="0.25">
      <c r="A1665" t="s">
        <v>48</v>
      </c>
      <c r="B1665" t="s">
        <v>5416</v>
      </c>
      <c r="C1665" t="s">
        <v>50</v>
      </c>
      <c r="D1665" t="s">
        <v>68</v>
      </c>
      <c r="E1665" t="s">
        <v>2901</v>
      </c>
      <c r="F1665">
        <v>1989</v>
      </c>
      <c r="G1665">
        <v>1920</v>
      </c>
      <c r="H1665">
        <v>1920</v>
      </c>
      <c r="I1665" t="s">
        <v>5417</v>
      </c>
      <c r="J1665" t="s">
        <v>61</v>
      </c>
      <c r="K1665">
        <v>1899</v>
      </c>
      <c r="L1665">
        <v>1947</v>
      </c>
    </row>
    <row r="1666" spans="1:12" x14ac:dyDescent="0.25">
      <c r="A1666" t="s">
        <v>55</v>
      </c>
      <c r="B1666" t="s">
        <v>5418</v>
      </c>
      <c r="C1666" t="s">
        <v>50</v>
      </c>
      <c r="D1666" t="s">
        <v>5419</v>
      </c>
      <c r="E1666" t="s">
        <v>5420</v>
      </c>
      <c r="F1666">
        <v>2006</v>
      </c>
      <c r="G1666">
        <v>2000</v>
      </c>
      <c r="H1666">
        <v>2001</v>
      </c>
      <c r="I1666" t="s">
        <v>5421</v>
      </c>
      <c r="J1666" t="s">
        <v>3249</v>
      </c>
      <c r="K1666">
        <v>1935</v>
      </c>
      <c r="L1666">
        <v>2004</v>
      </c>
    </row>
    <row r="1667" spans="1:12" x14ac:dyDescent="0.25">
      <c r="A1667" t="s">
        <v>48</v>
      </c>
      <c r="B1667" t="s">
        <v>5422</v>
      </c>
      <c r="C1667" t="s">
        <v>50</v>
      </c>
      <c r="D1667" t="s">
        <v>316</v>
      </c>
      <c r="E1667" t="s">
        <v>5423</v>
      </c>
      <c r="F1667">
        <v>1978</v>
      </c>
      <c r="G1667">
        <v>1970</v>
      </c>
      <c r="H1667">
        <v>1977</v>
      </c>
      <c r="I1667" t="s">
        <v>1341</v>
      </c>
      <c r="K1667">
        <v>1926</v>
      </c>
      <c r="L1667">
        <v>0</v>
      </c>
    </row>
    <row r="1668" spans="1:12" x14ac:dyDescent="0.25">
      <c r="A1668" t="s">
        <v>48</v>
      </c>
      <c r="B1668" t="s">
        <v>5424</v>
      </c>
      <c r="C1668" t="s">
        <v>50</v>
      </c>
      <c r="D1668" t="s">
        <v>5425</v>
      </c>
      <c r="E1668" t="s">
        <v>5426</v>
      </c>
      <c r="F1668">
        <v>1995</v>
      </c>
      <c r="G1668">
        <v>1950</v>
      </c>
      <c r="H1668">
        <v>1958</v>
      </c>
      <c r="I1668" t="s">
        <v>118</v>
      </c>
      <c r="J1668" t="s">
        <v>61</v>
      </c>
      <c r="K1668">
        <v>1921</v>
      </c>
      <c r="L1668">
        <v>1993</v>
      </c>
    </row>
    <row r="1669" spans="1:12" x14ac:dyDescent="0.25">
      <c r="A1669" t="s">
        <v>48</v>
      </c>
      <c r="B1669" t="s">
        <v>5427</v>
      </c>
      <c r="C1669" t="s">
        <v>50</v>
      </c>
      <c r="D1669" t="s">
        <v>1838</v>
      </c>
      <c r="E1669" t="s">
        <v>5428</v>
      </c>
      <c r="F1669">
        <v>1976</v>
      </c>
      <c r="G1669">
        <v>1940</v>
      </c>
      <c r="H1669">
        <v>1949</v>
      </c>
      <c r="I1669" t="s">
        <v>380</v>
      </c>
      <c r="J1669" t="s">
        <v>5429</v>
      </c>
      <c r="K1669">
        <v>1916</v>
      </c>
      <c r="L1669">
        <v>2002</v>
      </c>
    </row>
    <row r="1670" spans="1:12" x14ac:dyDescent="0.25">
      <c r="A1670" t="s">
        <v>55</v>
      </c>
      <c r="B1670" t="s">
        <v>5430</v>
      </c>
      <c r="C1670" t="s">
        <v>50</v>
      </c>
      <c r="D1670" t="s">
        <v>57</v>
      </c>
      <c r="E1670" t="s">
        <v>5431</v>
      </c>
      <c r="F1670">
        <v>1991</v>
      </c>
      <c r="G1670">
        <v>1970</v>
      </c>
      <c r="H1670">
        <v>1971</v>
      </c>
      <c r="I1670" t="s">
        <v>5432</v>
      </c>
      <c r="J1670" t="s">
        <v>5433</v>
      </c>
      <c r="K1670">
        <v>1886</v>
      </c>
      <c r="L1670">
        <v>1980</v>
      </c>
    </row>
    <row r="1671" spans="1:12" x14ac:dyDescent="0.25">
      <c r="A1671" t="s">
        <v>55</v>
      </c>
      <c r="B1671" t="s">
        <v>5434</v>
      </c>
      <c r="C1671" t="s">
        <v>50</v>
      </c>
      <c r="D1671" t="s">
        <v>5435</v>
      </c>
      <c r="E1671" t="s">
        <v>5436</v>
      </c>
      <c r="F1671">
        <v>2011</v>
      </c>
      <c r="G1671">
        <v>1960</v>
      </c>
      <c r="H1671">
        <v>1966</v>
      </c>
      <c r="I1671" t="s">
        <v>3115</v>
      </c>
      <c r="J1671" t="s">
        <v>5437</v>
      </c>
      <c r="K1671">
        <v>1939</v>
      </c>
      <c r="L1671">
        <v>2007</v>
      </c>
    </row>
    <row r="1672" spans="1:12" x14ac:dyDescent="0.25">
      <c r="A1672" t="s">
        <v>55</v>
      </c>
      <c r="B1672" t="s">
        <v>5438</v>
      </c>
      <c r="C1672" t="s">
        <v>50</v>
      </c>
      <c r="D1672" t="s">
        <v>5439</v>
      </c>
      <c r="E1672" t="s">
        <v>5440</v>
      </c>
      <c r="F1672">
        <v>1988</v>
      </c>
      <c r="G1672">
        <v>1970</v>
      </c>
      <c r="H1672">
        <v>1972</v>
      </c>
      <c r="I1672" t="s">
        <v>5441</v>
      </c>
      <c r="J1672" t="s">
        <v>5442</v>
      </c>
      <c r="K1672">
        <v>1914</v>
      </c>
      <c r="L1672">
        <v>2002</v>
      </c>
    </row>
    <row r="1673" spans="1:12" x14ac:dyDescent="0.25">
      <c r="A1673" t="s">
        <v>48</v>
      </c>
      <c r="B1673" t="s">
        <v>5443</v>
      </c>
      <c r="C1673" t="s">
        <v>50</v>
      </c>
      <c r="D1673" t="s">
        <v>5444</v>
      </c>
      <c r="E1673" t="s">
        <v>5445</v>
      </c>
      <c r="F1673">
        <v>2009</v>
      </c>
      <c r="G1673">
        <v>1960</v>
      </c>
      <c r="H1673">
        <v>1969</v>
      </c>
      <c r="I1673" t="s">
        <v>5446</v>
      </c>
      <c r="J1673" t="s">
        <v>5447</v>
      </c>
      <c r="K1673">
        <v>1923</v>
      </c>
      <c r="L1673">
        <v>2010</v>
      </c>
    </row>
    <row r="1674" spans="1:12" x14ac:dyDescent="0.25">
      <c r="A1674" t="s">
        <v>55</v>
      </c>
      <c r="B1674" t="s">
        <v>5448</v>
      </c>
      <c r="C1674" t="s">
        <v>50</v>
      </c>
      <c r="D1674" t="s">
        <v>5449</v>
      </c>
      <c r="E1674" t="s">
        <v>5450</v>
      </c>
      <c r="F1674">
        <v>1983</v>
      </c>
      <c r="G1674">
        <v>1980</v>
      </c>
      <c r="H1674">
        <v>1982</v>
      </c>
      <c r="I1674" t="s">
        <v>5451</v>
      </c>
      <c r="J1674" t="s">
        <v>5452</v>
      </c>
      <c r="K1674">
        <v>1925</v>
      </c>
      <c r="L1674">
        <v>0</v>
      </c>
    </row>
    <row r="1675" spans="1:12" x14ac:dyDescent="0.25">
      <c r="A1675" t="s">
        <v>55</v>
      </c>
      <c r="B1675" t="s">
        <v>5453</v>
      </c>
      <c r="C1675" t="s">
        <v>50</v>
      </c>
      <c r="D1675" t="s">
        <v>5454</v>
      </c>
      <c r="E1675" t="s">
        <v>5455</v>
      </c>
      <c r="F1675">
        <v>2012</v>
      </c>
      <c r="G1675">
        <v>2000</v>
      </c>
      <c r="H1675">
        <v>2005</v>
      </c>
      <c r="I1675" t="s">
        <v>335</v>
      </c>
      <c r="J1675" t="s">
        <v>776</v>
      </c>
      <c r="K1675">
        <v>1978</v>
      </c>
      <c r="L1675">
        <v>0</v>
      </c>
    </row>
    <row r="1676" spans="1:12" x14ac:dyDescent="0.25">
      <c r="B1676" t="s">
        <v>5456</v>
      </c>
      <c r="C1676" t="s">
        <v>50</v>
      </c>
      <c r="D1676" t="s">
        <v>63</v>
      </c>
      <c r="E1676" t="s">
        <v>297</v>
      </c>
      <c r="F1676">
        <v>2011</v>
      </c>
      <c r="G1676">
        <v>1950</v>
      </c>
      <c r="H1676">
        <v>1950</v>
      </c>
      <c r="I1676" t="s">
        <v>4748</v>
      </c>
      <c r="K1676">
        <v>1899</v>
      </c>
      <c r="L1676">
        <v>1969</v>
      </c>
    </row>
    <row r="1677" spans="1:12" x14ac:dyDescent="0.25">
      <c r="A1677" t="s">
        <v>55</v>
      </c>
      <c r="B1677" t="s">
        <v>5457</v>
      </c>
      <c r="C1677" t="s">
        <v>50</v>
      </c>
      <c r="D1677" t="s">
        <v>5458</v>
      </c>
      <c r="E1677" t="s">
        <v>5459</v>
      </c>
      <c r="F1677">
        <v>1966</v>
      </c>
      <c r="G1677">
        <v>1960</v>
      </c>
      <c r="H1677">
        <v>1963</v>
      </c>
      <c r="I1677" t="s">
        <v>5460</v>
      </c>
      <c r="J1677" t="s">
        <v>5461</v>
      </c>
      <c r="K1677">
        <v>1905</v>
      </c>
      <c r="L1677">
        <v>1994</v>
      </c>
    </row>
    <row r="1678" spans="1:12" x14ac:dyDescent="0.25">
      <c r="A1678" t="s">
        <v>48</v>
      </c>
      <c r="B1678" t="s">
        <v>5462</v>
      </c>
      <c r="C1678" t="s">
        <v>50</v>
      </c>
      <c r="D1678" t="s">
        <v>5463</v>
      </c>
      <c r="E1678" t="s">
        <v>5464</v>
      </c>
      <c r="F1678">
        <v>2008</v>
      </c>
      <c r="G1678">
        <v>2000</v>
      </c>
      <c r="H1678">
        <v>2003</v>
      </c>
      <c r="I1678" t="s">
        <v>1854</v>
      </c>
      <c r="J1678" t="s">
        <v>5465</v>
      </c>
      <c r="K1678">
        <v>1967</v>
      </c>
      <c r="L1678">
        <v>0</v>
      </c>
    </row>
    <row r="1679" spans="1:12" x14ac:dyDescent="0.25">
      <c r="A1679" t="s">
        <v>55</v>
      </c>
      <c r="B1679" t="s">
        <v>5466</v>
      </c>
      <c r="C1679" t="s">
        <v>50</v>
      </c>
      <c r="D1679" t="s">
        <v>186</v>
      </c>
      <c r="E1679" t="s">
        <v>5467</v>
      </c>
      <c r="F1679">
        <v>1980</v>
      </c>
      <c r="G1679">
        <v>1970</v>
      </c>
      <c r="H1679">
        <v>1972</v>
      </c>
      <c r="I1679" t="s">
        <v>631</v>
      </c>
      <c r="J1679" t="s">
        <v>5468</v>
      </c>
      <c r="K1679">
        <v>1904</v>
      </c>
      <c r="L1679">
        <v>1997</v>
      </c>
    </row>
    <row r="1680" spans="1:12" x14ac:dyDescent="0.25">
      <c r="A1680" t="s">
        <v>55</v>
      </c>
      <c r="B1680" t="s">
        <v>5469</v>
      </c>
      <c r="C1680" t="s">
        <v>50</v>
      </c>
      <c r="D1680" t="s">
        <v>5470</v>
      </c>
      <c r="E1680" t="s">
        <v>5471</v>
      </c>
      <c r="F1680">
        <v>1995</v>
      </c>
      <c r="G1680">
        <v>1980</v>
      </c>
      <c r="H1680">
        <v>1985</v>
      </c>
      <c r="I1680" t="s">
        <v>118</v>
      </c>
      <c r="J1680" t="s">
        <v>5472</v>
      </c>
      <c r="K1680">
        <v>1955</v>
      </c>
      <c r="L1680">
        <v>0</v>
      </c>
    </row>
    <row r="1681" spans="1:12" x14ac:dyDescent="0.25">
      <c r="A1681" t="s">
        <v>55</v>
      </c>
      <c r="B1681" t="s">
        <v>5473</v>
      </c>
      <c r="C1681" t="s">
        <v>50</v>
      </c>
      <c r="D1681" t="s">
        <v>412</v>
      </c>
      <c r="E1681" t="s">
        <v>5474</v>
      </c>
      <c r="F1681">
        <v>1988</v>
      </c>
      <c r="G1681">
        <v>1950</v>
      </c>
      <c r="H1681">
        <v>1958</v>
      </c>
      <c r="I1681" t="s">
        <v>5475</v>
      </c>
      <c r="J1681" t="s">
        <v>577</v>
      </c>
      <c r="K1681">
        <v>1919</v>
      </c>
      <c r="L1681">
        <v>1980</v>
      </c>
    </row>
    <row r="1682" spans="1:12" x14ac:dyDescent="0.25">
      <c r="A1682" t="s">
        <v>55</v>
      </c>
      <c r="B1682" t="s">
        <v>5476</v>
      </c>
      <c r="C1682" t="s">
        <v>50</v>
      </c>
      <c r="D1682" t="s">
        <v>1852</v>
      </c>
      <c r="E1682" t="s">
        <v>5477</v>
      </c>
      <c r="F1682">
        <v>2008</v>
      </c>
      <c r="G1682">
        <v>1990</v>
      </c>
      <c r="H1682">
        <v>1996</v>
      </c>
      <c r="I1682" t="s">
        <v>5478</v>
      </c>
      <c r="J1682" t="s">
        <v>5479</v>
      </c>
      <c r="K1682">
        <v>1954</v>
      </c>
      <c r="L1682">
        <v>0</v>
      </c>
    </row>
    <row r="1683" spans="1:12" x14ac:dyDescent="0.25">
      <c r="A1683" t="s">
        <v>55</v>
      </c>
      <c r="B1683" t="s">
        <v>5480</v>
      </c>
      <c r="C1683" t="s">
        <v>50</v>
      </c>
      <c r="D1683" t="s">
        <v>283</v>
      </c>
      <c r="E1683" t="s">
        <v>5481</v>
      </c>
      <c r="F1683">
        <v>1977</v>
      </c>
      <c r="G1683">
        <v>1960</v>
      </c>
      <c r="H1683">
        <v>1967</v>
      </c>
      <c r="I1683" t="s">
        <v>800</v>
      </c>
      <c r="J1683" t="s">
        <v>5482</v>
      </c>
      <c r="K1683">
        <v>1913</v>
      </c>
      <c r="L1683">
        <v>0</v>
      </c>
    </row>
    <row r="1684" spans="1:12" x14ac:dyDescent="0.25">
      <c r="A1684" t="s">
        <v>55</v>
      </c>
      <c r="B1684" t="s">
        <v>5483</v>
      </c>
      <c r="C1684" t="s">
        <v>50</v>
      </c>
      <c r="D1684" t="s">
        <v>506</v>
      </c>
      <c r="E1684" t="s">
        <v>5484</v>
      </c>
      <c r="F1684">
        <v>2008</v>
      </c>
      <c r="G1684">
        <v>1970</v>
      </c>
      <c r="H1684">
        <v>1971</v>
      </c>
      <c r="I1684" t="s">
        <v>1854</v>
      </c>
      <c r="J1684" t="s">
        <v>5223</v>
      </c>
      <c r="K1684">
        <v>1944</v>
      </c>
      <c r="L1684">
        <v>0</v>
      </c>
    </row>
    <row r="1685" spans="1:12" x14ac:dyDescent="0.25">
      <c r="A1685" t="s">
        <v>55</v>
      </c>
      <c r="B1685" t="s">
        <v>5485</v>
      </c>
      <c r="C1685" t="s">
        <v>50</v>
      </c>
      <c r="D1685" t="s">
        <v>1347</v>
      </c>
      <c r="E1685" t="s">
        <v>5486</v>
      </c>
      <c r="F1685">
        <v>1997</v>
      </c>
      <c r="G1685">
        <v>1990</v>
      </c>
      <c r="H1685">
        <v>1995</v>
      </c>
      <c r="I1685" t="s">
        <v>130</v>
      </c>
      <c r="J1685" t="s">
        <v>61</v>
      </c>
      <c r="K1685">
        <v>1926</v>
      </c>
      <c r="L1685">
        <v>0</v>
      </c>
    </row>
    <row r="1686" spans="1:12" x14ac:dyDescent="0.25">
      <c r="A1686" t="s">
        <v>55</v>
      </c>
      <c r="B1686" t="s">
        <v>5487</v>
      </c>
      <c r="C1686" t="s">
        <v>50</v>
      </c>
      <c r="D1686" t="s">
        <v>5488</v>
      </c>
      <c r="E1686" t="s">
        <v>5489</v>
      </c>
      <c r="F1686">
        <v>1997</v>
      </c>
      <c r="G1686">
        <v>1960</v>
      </c>
      <c r="H1686">
        <v>1965</v>
      </c>
      <c r="I1686" t="s">
        <v>5490</v>
      </c>
      <c r="J1686" t="s">
        <v>5491</v>
      </c>
      <c r="K1686">
        <v>1945</v>
      </c>
      <c r="L1686">
        <v>0</v>
      </c>
    </row>
    <row r="1687" spans="1:12" x14ac:dyDescent="0.25">
      <c r="A1687" t="s">
        <v>55</v>
      </c>
      <c r="B1687" t="s">
        <v>5492</v>
      </c>
      <c r="C1687" t="s">
        <v>50</v>
      </c>
      <c r="D1687" t="s">
        <v>5493</v>
      </c>
      <c r="E1687" t="s">
        <v>297</v>
      </c>
      <c r="F1687">
        <v>1996</v>
      </c>
      <c r="G1687">
        <v>1960</v>
      </c>
      <c r="H1687">
        <v>1968</v>
      </c>
      <c r="I1687" t="s">
        <v>101</v>
      </c>
      <c r="J1687" t="s">
        <v>3027</v>
      </c>
      <c r="K1687">
        <v>1936</v>
      </c>
      <c r="L1687">
        <v>0</v>
      </c>
    </row>
    <row r="1688" spans="1:12" x14ac:dyDescent="0.25">
      <c r="A1688" t="s">
        <v>55</v>
      </c>
      <c r="B1688" t="s">
        <v>5494</v>
      </c>
      <c r="C1688" t="s">
        <v>50</v>
      </c>
      <c r="D1688" t="s">
        <v>5495</v>
      </c>
      <c r="E1688" t="s">
        <v>5496</v>
      </c>
      <c r="F1688">
        <v>2007</v>
      </c>
      <c r="G1688">
        <v>1980</v>
      </c>
      <c r="H1688">
        <v>1981</v>
      </c>
      <c r="I1688" t="s">
        <v>881</v>
      </c>
      <c r="J1688" t="s">
        <v>3032</v>
      </c>
      <c r="K1688">
        <v>1953</v>
      </c>
      <c r="L1688">
        <v>0</v>
      </c>
    </row>
    <row r="1689" spans="1:12" x14ac:dyDescent="0.25">
      <c r="A1689" t="s">
        <v>55</v>
      </c>
      <c r="B1689" t="s">
        <v>5497</v>
      </c>
      <c r="C1689" t="s">
        <v>50</v>
      </c>
      <c r="D1689" t="s">
        <v>1694</v>
      </c>
      <c r="E1689" t="s">
        <v>5498</v>
      </c>
      <c r="F1689">
        <v>1971</v>
      </c>
      <c r="G1689">
        <v>1960</v>
      </c>
      <c r="H1689">
        <v>1963</v>
      </c>
      <c r="I1689" t="s">
        <v>5499</v>
      </c>
      <c r="J1689" t="s">
        <v>5500</v>
      </c>
      <c r="K1689">
        <v>1925</v>
      </c>
      <c r="L1689">
        <v>0</v>
      </c>
    </row>
    <row r="1690" spans="1:12" x14ac:dyDescent="0.25">
      <c r="A1690" t="s">
        <v>55</v>
      </c>
      <c r="B1690" t="s">
        <v>5501</v>
      </c>
      <c r="C1690" t="s">
        <v>50</v>
      </c>
      <c r="D1690" t="s">
        <v>68</v>
      </c>
      <c r="E1690" t="s">
        <v>5502</v>
      </c>
      <c r="F1690">
        <v>1985</v>
      </c>
      <c r="G1690">
        <v>1920</v>
      </c>
      <c r="H1690">
        <v>1928</v>
      </c>
      <c r="I1690" t="s">
        <v>5503</v>
      </c>
      <c r="J1690" t="s">
        <v>5504</v>
      </c>
      <c r="K1690">
        <v>1892</v>
      </c>
      <c r="L1690">
        <v>1962</v>
      </c>
    </row>
    <row r="1691" spans="1:12" x14ac:dyDescent="0.25">
      <c r="A1691" t="s">
        <v>55</v>
      </c>
      <c r="B1691" t="s">
        <v>5505</v>
      </c>
      <c r="C1691" t="s">
        <v>50</v>
      </c>
      <c r="D1691" t="s">
        <v>5506</v>
      </c>
      <c r="E1691" t="s">
        <v>297</v>
      </c>
      <c r="F1691">
        <v>2008</v>
      </c>
      <c r="G1691">
        <v>2000</v>
      </c>
      <c r="H1691">
        <v>2001</v>
      </c>
      <c r="I1691" t="s">
        <v>5507</v>
      </c>
      <c r="J1691" t="s">
        <v>5508</v>
      </c>
      <c r="K1691">
        <v>1925</v>
      </c>
      <c r="L1691">
        <v>2004</v>
      </c>
    </row>
    <row r="1692" spans="1:12" x14ac:dyDescent="0.25">
      <c r="A1692" t="s">
        <v>48</v>
      </c>
      <c r="B1692" t="s">
        <v>5509</v>
      </c>
      <c r="C1692" t="s">
        <v>50</v>
      </c>
      <c r="D1692" t="s">
        <v>68</v>
      </c>
      <c r="E1692" t="s">
        <v>5510</v>
      </c>
      <c r="F1692">
        <v>1981</v>
      </c>
      <c r="G1692">
        <v>1960</v>
      </c>
      <c r="H1692">
        <v>1961</v>
      </c>
      <c r="I1692" t="s">
        <v>406</v>
      </c>
      <c r="J1692" t="s">
        <v>92</v>
      </c>
      <c r="K1692">
        <v>1908</v>
      </c>
      <c r="L1692">
        <v>1984</v>
      </c>
    </row>
    <row r="1693" spans="1:12" x14ac:dyDescent="0.25">
      <c r="A1693" t="s">
        <v>55</v>
      </c>
      <c r="B1693" t="s">
        <v>5511</v>
      </c>
      <c r="C1693" t="s">
        <v>50</v>
      </c>
      <c r="D1693" t="s">
        <v>1162</v>
      </c>
      <c r="E1693" t="s">
        <v>5512</v>
      </c>
      <c r="F1693">
        <v>1930</v>
      </c>
      <c r="G1693">
        <v>1930</v>
      </c>
      <c r="H1693">
        <v>1930</v>
      </c>
      <c r="I1693" t="s">
        <v>3788</v>
      </c>
      <c r="J1693" t="s">
        <v>5513</v>
      </c>
      <c r="K1693">
        <v>1897</v>
      </c>
      <c r="L1693">
        <v>1981</v>
      </c>
    </row>
    <row r="1694" spans="1:12" x14ac:dyDescent="0.25">
      <c r="A1694" t="s">
        <v>48</v>
      </c>
      <c r="B1694" t="s">
        <v>5514</v>
      </c>
      <c r="C1694" t="s">
        <v>50</v>
      </c>
      <c r="D1694" t="s">
        <v>316</v>
      </c>
      <c r="E1694" t="s">
        <v>5515</v>
      </c>
      <c r="F1694">
        <v>1986</v>
      </c>
      <c r="G1694">
        <v>1980</v>
      </c>
      <c r="H1694">
        <v>1985</v>
      </c>
      <c r="I1694" t="s">
        <v>1237</v>
      </c>
      <c r="J1694" t="s">
        <v>5516</v>
      </c>
      <c r="K1694">
        <v>1945</v>
      </c>
      <c r="L1694">
        <v>0</v>
      </c>
    </row>
    <row r="1695" spans="1:12" x14ac:dyDescent="0.25">
      <c r="A1695" t="s">
        <v>55</v>
      </c>
      <c r="B1695" t="s">
        <v>5517</v>
      </c>
      <c r="C1695" t="s">
        <v>50</v>
      </c>
      <c r="D1695" t="s">
        <v>283</v>
      </c>
      <c r="E1695" t="s">
        <v>5518</v>
      </c>
      <c r="F1695">
        <v>1985</v>
      </c>
      <c r="G1695">
        <v>1970</v>
      </c>
      <c r="H1695">
        <v>1970</v>
      </c>
      <c r="I1695" t="s">
        <v>5519</v>
      </c>
      <c r="J1695" t="s">
        <v>5520</v>
      </c>
      <c r="K1695">
        <v>1938</v>
      </c>
      <c r="L1695">
        <v>0</v>
      </c>
    </row>
    <row r="1696" spans="1:12" x14ac:dyDescent="0.25">
      <c r="A1696" t="s">
        <v>55</v>
      </c>
      <c r="B1696" t="s">
        <v>5521</v>
      </c>
      <c r="C1696" t="s">
        <v>50</v>
      </c>
      <c r="D1696" t="s">
        <v>5522</v>
      </c>
      <c r="E1696" t="s">
        <v>5523</v>
      </c>
      <c r="F1696">
        <v>1984</v>
      </c>
      <c r="G1696">
        <v>1980</v>
      </c>
      <c r="H1696">
        <v>1984</v>
      </c>
      <c r="I1696" t="s">
        <v>730</v>
      </c>
      <c r="J1696" t="s">
        <v>212</v>
      </c>
      <c r="K1696">
        <v>1932</v>
      </c>
      <c r="L1696">
        <v>0</v>
      </c>
    </row>
    <row r="1697" spans="1:12" x14ac:dyDescent="0.25">
      <c r="A1697" t="s">
        <v>55</v>
      </c>
      <c r="B1697" t="s">
        <v>5524</v>
      </c>
      <c r="C1697" t="s">
        <v>50</v>
      </c>
      <c r="D1697" t="s">
        <v>5525</v>
      </c>
      <c r="E1697" t="s">
        <v>297</v>
      </c>
      <c r="F1697">
        <v>2004</v>
      </c>
      <c r="G1697">
        <v>1990</v>
      </c>
      <c r="H1697">
        <v>1992</v>
      </c>
      <c r="I1697" t="s">
        <v>5526</v>
      </c>
      <c r="J1697" t="s">
        <v>1498</v>
      </c>
      <c r="K1697">
        <v>1961</v>
      </c>
      <c r="L1697">
        <v>0</v>
      </c>
    </row>
    <row r="1698" spans="1:12" x14ac:dyDescent="0.25">
      <c r="A1698" t="s">
        <v>55</v>
      </c>
      <c r="B1698" t="s">
        <v>5527</v>
      </c>
      <c r="C1698" t="s">
        <v>50</v>
      </c>
      <c r="D1698" t="s">
        <v>235</v>
      </c>
      <c r="E1698" t="s">
        <v>5528</v>
      </c>
      <c r="F1698">
        <v>1961</v>
      </c>
      <c r="G1698">
        <v>1960</v>
      </c>
      <c r="H1698">
        <v>1960</v>
      </c>
      <c r="I1698" t="s">
        <v>1009</v>
      </c>
      <c r="J1698" t="s">
        <v>940</v>
      </c>
      <c r="K1698">
        <v>1925</v>
      </c>
      <c r="L1698">
        <v>1998</v>
      </c>
    </row>
    <row r="1699" spans="1:12" x14ac:dyDescent="0.25">
      <c r="A1699" t="s">
        <v>55</v>
      </c>
      <c r="B1699" t="s">
        <v>5529</v>
      </c>
      <c r="C1699" t="s">
        <v>50</v>
      </c>
      <c r="D1699" t="s">
        <v>283</v>
      </c>
      <c r="E1699" t="s">
        <v>297</v>
      </c>
      <c r="F1699">
        <v>1978</v>
      </c>
      <c r="G1699">
        <v>1970</v>
      </c>
      <c r="H1699">
        <v>1971</v>
      </c>
      <c r="I1699" t="s">
        <v>3607</v>
      </c>
      <c r="K1699">
        <v>1933</v>
      </c>
      <c r="L1699">
        <v>0</v>
      </c>
    </row>
    <row r="1700" spans="1:12" x14ac:dyDescent="0.25">
      <c r="A1700" t="s">
        <v>55</v>
      </c>
      <c r="B1700" t="s">
        <v>5530</v>
      </c>
      <c r="C1700" t="s">
        <v>50</v>
      </c>
      <c r="D1700" t="s">
        <v>200</v>
      </c>
      <c r="E1700" t="s">
        <v>581</v>
      </c>
      <c r="F1700">
        <v>1976</v>
      </c>
      <c r="G1700">
        <v>1970</v>
      </c>
      <c r="H1700">
        <v>1971</v>
      </c>
      <c r="I1700" t="s">
        <v>5531</v>
      </c>
      <c r="J1700" t="s">
        <v>776</v>
      </c>
      <c r="K1700">
        <v>1930</v>
      </c>
      <c r="L1700">
        <v>0</v>
      </c>
    </row>
    <row r="1701" spans="1:12" x14ac:dyDescent="0.25">
      <c r="A1701" t="s">
        <v>55</v>
      </c>
      <c r="B1701" t="s">
        <v>5532</v>
      </c>
      <c r="C1701" t="s">
        <v>50</v>
      </c>
      <c r="D1701" t="s">
        <v>63</v>
      </c>
      <c r="E1701" t="s">
        <v>297</v>
      </c>
      <c r="F1701">
        <v>2000</v>
      </c>
      <c r="G1701">
        <v>1990</v>
      </c>
      <c r="H1701">
        <v>1999</v>
      </c>
      <c r="I1701" t="s">
        <v>3809</v>
      </c>
      <c r="J1701" t="s">
        <v>2575</v>
      </c>
      <c r="K1701">
        <v>1956</v>
      </c>
      <c r="L1701">
        <v>0</v>
      </c>
    </row>
    <row r="1702" spans="1:12" x14ac:dyDescent="0.25">
      <c r="A1702" t="s">
        <v>55</v>
      </c>
      <c r="B1702" t="s">
        <v>5533</v>
      </c>
      <c r="C1702" t="s">
        <v>50</v>
      </c>
      <c r="D1702" t="s">
        <v>68</v>
      </c>
      <c r="E1702" t="s">
        <v>5534</v>
      </c>
      <c r="F1702">
        <v>1959</v>
      </c>
      <c r="G1702">
        <v>1900</v>
      </c>
      <c r="H1702">
        <v>1906</v>
      </c>
      <c r="I1702" t="s">
        <v>5535</v>
      </c>
      <c r="J1702" t="s">
        <v>5536</v>
      </c>
      <c r="K1702">
        <v>1871</v>
      </c>
      <c r="L1702">
        <v>1957</v>
      </c>
    </row>
    <row r="1703" spans="1:12" x14ac:dyDescent="0.25">
      <c r="A1703" t="s">
        <v>55</v>
      </c>
      <c r="B1703" t="s">
        <v>5537</v>
      </c>
      <c r="C1703" t="s">
        <v>50</v>
      </c>
      <c r="D1703" t="s">
        <v>5538</v>
      </c>
      <c r="E1703" t="s">
        <v>297</v>
      </c>
      <c r="F1703">
        <v>2007</v>
      </c>
      <c r="G1703">
        <v>2000</v>
      </c>
      <c r="H1703">
        <v>2006</v>
      </c>
      <c r="I1703" t="s">
        <v>330</v>
      </c>
      <c r="J1703" t="s">
        <v>5539</v>
      </c>
      <c r="K1703">
        <v>1970</v>
      </c>
      <c r="L1703">
        <v>0</v>
      </c>
    </row>
    <row r="1704" spans="1:12" x14ac:dyDescent="0.25">
      <c r="A1704" t="s">
        <v>48</v>
      </c>
      <c r="B1704" t="s">
        <v>5540</v>
      </c>
      <c r="C1704" t="s">
        <v>50</v>
      </c>
      <c r="D1704" t="s">
        <v>5541</v>
      </c>
      <c r="E1704" t="s">
        <v>5542</v>
      </c>
      <c r="F1704">
        <v>2008</v>
      </c>
      <c r="G1704">
        <v>2000</v>
      </c>
      <c r="H1704">
        <v>2005</v>
      </c>
      <c r="I1704" t="s">
        <v>1854</v>
      </c>
      <c r="J1704" t="s">
        <v>5543</v>
      </c>
      <c r="K1704">
        <v>1929</v>
      </c>
      <c r="L1704">
        <v>0</v>
      </c>
    </row>
    <row r="1705" spans="1:12" x14ac:dyDescent="0.25">
      <c r="A1705" t="s">
        <v>55</v>
      </c>
      <c r="B1705" t="s">
        <v>5544</v>
      </c>
      <c r="C1705" t="s">
        <v>50</v>
      </c>
      <c r="D1705" t="s">
        <v>5545</v>
      </c>
      <c r="E1705" t="s">
        <v>5546</v>
      </c>
      <c r="F1705">
        <v>1986</v>
      </c>
      <c r="G1705">
        <v>1980</v>
      </c>
      <c r="H1705">
        <v>1985</v>
      </c>
      <c r="I1705" t="s">
        <v>1237</v>
      </c>
      <c r="J1705" t="s">
        <v>5547</v>
      </c>
      <c r="K1705">
        <v>1949</v>
      </c>
      <c r="L1705">
        <v>0</v>
      </c>
    </row>
    <row r="1706" spans="1:12" x14ac:dyDescent="0.25">
      <c r="B1706" t="s">
        <v>5548</v>
      </c>
      <c r="C1706" t="s">
        <v>50</v>
      </c>
      <c r="D1706" t="s">
        <v>5549</v>
      </c>
      <c r="E1706" t="s">
        <v>5550</v>
      </c>
      <c r="F1706">
        <v>2011</v>
      </c>
      <c r="G1706">
        <v>1970</v>
      </c>
      <c r="H1706">
        <v>1971</v>
      </c>
      <c r="I1706" t="s">
        <v>298</v>
      </c>
      <c r="K1706">
        <v>1945</v>
      </c>
      <c r="L1706">
        <v>0</v>
      </c>
    </row>
    <row r="1707" spans="1:12" x14ac:dyDescent="0.25">
      <c r="A1707" t="s">
        <v>55</v>
      </c>
      <c r="B1707" t="s">
        <v>5551</v>
      </c>
      <c r="C1707" t="s">
        <v>50</v>
      </c>
      <c r="D1707" t="s">
        <v>316</v>
      </c>
      <c r="E1707" t="s">
        <v>5552</v>
      </c>
      <c r="F1707">
        <v>1975</v>
      </c>
      <c r="G1707">
        <v>1940</v>
      </c>
      <c r="H1707">
        <v>1946</v>
      </c>
      <c r="I1707" t="s">
        <v>1904</v>
      </c>
      <c r="J1707" t="s">
        <v>5553</v>
      </c>
      <c r="K1707">
        <v>1914</v>
      </c>
      <c r="L1707">
        <v>1970</v>
      </c>
    </row>
    <row r="1708" spans="1:12" x14ac:dyDescent="0.25">
      <c r="A1708" t="s">
        <v>55</v>
      </c>
      <c r="B1708" t="s">
        <v>5554</v>
      </c>
      <c r="C1708" t="s">
        <v>50</v>
      </c>
      <c r="D1708" t="s">
        <v>5555</v>
      </c>
      <c r="E1708" t="s">
        <v>5556</v>
      </c>
      <c r="F1708">
        <v>2004</v>
      </c>
      <c r="G1708">
        <v>1980</v>
      </c>
      <c r="H1708">
        <v>1987</v>
      </c>
      <c r="I1708" t="s">
        <v>848</v>
      </c>
      <c r="J1708" t="s">
        <v>5557</v>
      </c>
      <c r="K1708">
        <v>1941</v>
      </c>
      <c r="L1708">
        <v>0</v>
      </c>
    </row>
    <row r="1709" spans="1:12" x14ac:dyDescent="0.25">
      <c r="A1709" t="s">
        <v>55</v>
      </c>
      <c r="B1709" t="s">
        <v>5558</v>
      </c>
      <c r="C1709" t="s">
        <v>50</v>
      </c>
      <c r="D1709" t="s">
        <v>68</v>
      </c>
      <c r="E1709" t="s">
        <v>5559</v>
      </c>
      <c r="F1709">
        <v>1982</v>
      </c>
      <c r="G1709">
        <v>1880</v>
      </c>
      <c r="H1709">
        <v>1886</v>
      </c>
      <c r="I1709" t="s">
        <v>75</v>
      </c>
      <c r="J1709" t="s">
        <v>61</v>
      </c>
      <c r="K1709">
        <v>1859</v>
      </c>
      <c r="L1709">
        <v>1929</v>
      </c>
    </row>
    <row r="1710" spans="1:12" x14ac:dyDescent="0.25">
      <c r="A1710" t="s">
        <v>55</v>
      </c>
      <c r="B1710" t="s">
        <v>5560</v>
      </c>
      <c r="C1710" t="s">
        <v>50</v>
      </c>
      <c r="D1710" t="s">
        <v>283</v>
      </c>
      <c r="E1710" t="s">
        <v>297</v>
      </c>
      <c r="F1710">
        <v>1978</v>
      </c>
      <c r="G1710">
        <v>1970</v>
      </c>
      <c r="H1710">
        <v>1971</v>
      </c>
      <c r="I1710" t="s">
        <v>3607</v>
      </c>
      <c r="J1710" t="s">
        <v>5561</v>
      </c>
      <c r="K1710">
        <v>1915</v>
      </c>
      <c r="L1710">
        <v>2004</v>
      </c>
    </row>
    <row r="1711" spans="1:12" x14ac:dyDescent="0.25">
      <c r="A1711" t="s">
        <v>55</v>
      </c>
      <c r="B1711" t="s">
        <v>5562</v>
      </c>
      <c r="C1711" t="s">
        <v>50</v>
      </c>
      <c r="D1711" t="s">
        <v>1495</v>
      </c>
      <c r="E1711" t="s">
        <v>5563</v>
      </c>
      <c r="F1711">
        <v>1997</v>
      </c>
      <c r="G1711">
        <v>0</v>
      </c>
      <c r="H1711">
        <v>0</v>
      </c>
      <c r="I1711" t="s">
        <v>106</v>
      </c>
      <c r="J1711" t="s">
        <v>663</v>
      </c>
      <c r="K1711">
        <v>1748</v>
      </c>
      <c r="L1711">
        <v>1817</v>
      </c>
    </row>
    <row r="1712" spans="1:12" x14ac:dyDescent="0.25">
      <c r="A1712" t="s">
        <v>55</v>
      </c>
      <c r="B1712" t="s">
        <v>5564</v>
      </c>
      <c r="C1712" t="s">
        <v>50</v>
      </c>
      <c r="D1712" t="s">
        <v>5565</v>
      </c>
      <c r="E1712" t="s">
        <v>5566</v>
      </c>
      <c r="F1712">
        <v>2001</v>
      </c>
      <c r="G1712">
        <v>1960</v>
      </c>
      <c r="H1712">
        <v>1966</v>
      </c>
      <c r="I1712" t="s">
        <v>4319</v>
      </c>
      <c r="J1712" t="s">
        <v>61</v>
      </c>
      <c r="K1712">
        <v>1927</v>
      </c>
      <c r="L1712">
        <v>0</v>
      </c>
    </row>
    <row r="1713" spans="1:12" x14ac:dyDescent="0.25">
      <c r="A1713" t="s">
        <v>55</v>
      </c>
      <c r="B1713" t="s">
        <v>5567</v>
      </c>
      <c r="C1713" t="s">
        <v>50</v>
      </c>
      <c r="D1713" t="s">
        <v>68</v>
      </c>
      <c r="E1713" t="s">
        <v>5568</v>
      </c>
      <c r="F1713">
        <v>1974</v>
      </c>
      <c r="G1713">
        <v>1800</v>
      </c>
      <c r="H1713">
        <v>1806</v>
      </c>
      <c r="I1713" t="s">
        <v>744</v>
      </c>
      <c r="J1713" t="s">
        <v>348</v>
      </c>
      <c r="K1713">
        <v>1770</v>
      </c>
      <c r="L1713">
        <v>1842</v>
      </c>
    </row>
    <row r="1714" spans="1:12" x14ac:dyDescent="0.25">
      <c r="A1714" t="s">
        <v>55</v>
      </c>
      <c r="B1714" t="s">
        <v>5569</v>
      </c>
      <c r="C1714" t="s">
        <v>50</v>
      </c>
      <c r="D1714" t="s">
        <v>68</v>
      </c>
      <c r="E1714" t="s">
        <v>5570</v>
      </c>
      <c r="F1714">
        <v>1974</v>
      </c>
      <c r="G1714">
        <v>1900</v>
      </c>
      <c r="H1714">
        <v>1900</v>
      </c>
      <c r="I1714" t="s">
        <v>744</v>
      </c>
      <c r="K1714">
        <v>1846</v>
      </c>
      <c r="L1714">
        <v>1912</v>
      </c>
    </row>
    <row r="1715" spans="1:12" x14ac:dyDescent="0.25">
      <c r="A1715" t="s">
        <v>55</v>
      </c>
      <c r="B1715" t="s">
        <v>5571</v>
      </c>
      <c r="C1715" t="s">
        <v>50</v>
      </c>
      <c r="D1715" t="s">
        <v>68</v>
      </c>
      <c r="E1715" t="s">
        <v>5572</v>
      </c>
      <c r="F1715">
        <v>1984</v>
      </c>
      <c r="G1715">
        <v>1960</v>
      </c>
      <c r="H1715">
        <v>1964</v>
      </c>
      <c r="I1715" t="s">
        <v>730</v>
      </c>
      <c r="J1715" t="s">
        <v>719</v>
      </c>
      <c r="K1715">
        <v>1936</v>
      </c>
      <c r="L1715">
        <v>2011</v>
      </c>
    </row>
    <row r="1716" spans="1:12" x14ac:dyDescent="0.25">
      <c r="A1716" t="s">
        <v>55</v>
      </c>
      <c r="B1716" t="s">
        <v>5573</v>
      </c>
      <c r="C1716" t="s">
        <v>50</v>
      </c>
      <c r="D1716" t="s">
        <v>57</v>
      </c>
      <c r="E1716" t="s">
        <v>5574</v>
      </c>
      <c r="F1716">
        <v>1997</v>
      </c>
      <c r="G1716">
        <v>0</v>
      </c>
      <c r="H1716">
        <v>0</v>
      </c>
      <c r="I1716" t="s">
        <v>106</v>
      </c>
      <c r="K1716">
        <v>1847</v>
      </c>
      <c r="L1716">
        <v>1847</v>
      </c>
    </row>
    <row r="1717" spans="1:12" x14ac:dyDescent="0.25">
      <c r="B1717" t="s">
        <v>5575</v>
      </c>
      <c r="C1717" t="s">
        <v>50</v>
      </c>
      <c r="D1717" t="s">
        <v>195</v>
      </c>
      <c r="E1717" t="s">
        <v>5576</v>
      </c>
      <c r="F1717">
        <v>1997</v>
      </c>
      <c r="G1717">
        <v>0</v>
      </c>
      <c r="H1717">
        <v>0</v>
      </c>
      <c r="I1717" t="s">
        <v>106</v>
      </c>
      <c r="K1717">
        <v>0</v>
      </c>
      <c r="L1717">
        <v>0</v>
      </c>
    </row>
    <row r="1718" spans="1:12" x14ac:dyDescent="0.25">
      <c r="A1718" t="s">
        <v>48</v>
      </c>
      <c r="B1718" t="s">
        <v>5577</v>
      </c>
      <c r="C1718" t="s">
        <v>50</v>
      </c>
      <c r="D1718" t="s">
        <v>68</v>
      </c>
      <c r="E1718" t="s">
        <v>5578</v>
      </c>
      <c r="F1718">
        <v>1997</v>
      </c>
      <c r="G1718">
        <v>1990</v>
      </c>
      <c r="H1718">
        <v>1995</v>
      </c>
      <c r="I1718" t="s">
        <v>5579</v>
      </c>
      <c r="J1718" t="s">
        <v>2071</v>
      </c>
      <c r="K1718">
        <v>1952</v>
      </c>
      <c r="L1718">
        <v>0</v>
      </c>
    </row>
    <row r="1719" spans="1:12" x14ac:dyDescent="0.25">
      <c r="A1719" t="s">
        <v>55</v>
      </c>
      <c r="B1719" t="s">
        <v>5580</v>
      </c>
      <c r="C1719" t="s">
        <v>50</v>
      </c>
      <c r="D1719" t="s">
        <v>316</v>
      </c>
      <c r="E1719" t="s">
        <v>581</v>
      </c>
      <c r="F1719">
        <v>1978</v>
      </c>
      <c r="G1719">
        <v>1970</v>
      </c>
      <c r="H1719">
        <v>1975</v>
      </c>
      <c r="I1719" t="s">
        <v>2389</v>
      </c>
      <c r="J1719" t="s">
        <v>5581</v>
      </c>
      <c r="K1719">
        <v>1902</v>
      </c>
      <c r="L1719">
        <v>1982</v>
      </c>
    </row>
    <row r="1720" spans="1:12" x14ac:dyDescent="0.25">
      <c r="A1720" t="s">
        <v>55</v>
      </c>
      <c r="B1720" t="s">
        <v>5582</v>
      </c>
      <c r="C1720" t="s">
        <v>50</v>
      </c>
      <c r="D1720" t="s">
        <v>68</v>
      </c>
      <c r="E1720" t="s">
        <v>5583</v>
      </c>
      <c r="F1720">
        <v>1961</v>
      </c>
      <c r="G1720">
        <v>1940</v>
      </c>
      <c r="H1720">
        <v>1940</v>
      </c>
      <c r="I1720" t="s">
        <v>1919</v>
      </c>
      <c r="J1720" t="s">
        <v>2717</v>
      </c>
      <c r="K1720">
        <v>1883</v>
      </c>
      <c r="L1720">
        <v>1960</v>
      </c>
    </row>
    <row r="1721" spans="1:12" x14ac:dyDescent="0.25">
      <c r="A1721" t="s">
        <v>55</v>
      </c>
      <c r="B1721" t="s">
        <v>5584</v>
      </c>
      <c r="C1721" t="s">
        <v>50</v>
      </c>
      <c r="D1721" t="s">
        <v>316</v>
      </c>
      <c r="E1721" t="s">
        <v>5585</v>
      </c>
      <c r="F1721">
        <v>1975</v>
      </c>
      <c r="G1721">
        <v>1960</v>
      </c>
      <c r="H1721">
        <v>1962</v>
      </c>
      <c r="I1721" t="s">
        <v>318</v>
      </c>
      <c r="J1721" t="s">
        <v>2096</v>
      </c>
      <c r="K1721">
        <v>1907</v>
      </c>
      <c r="L1721">
        <v>1977</v>
      </c>
    </row>
    <row r="1722" spans="1:12" x14ac:dyDescent="0.25">
      <c r="A1722" t="s">
        <v>55</v>
      </c>
      <c r="B1722" t="s">
        <v>5586</v>
      </c>
      <c r="C1722" t="s">
        <v>50</v>
      </c>
      <c r="D1722" t="s">
        <v>537</v>
      </c>
      <c r="E1722" t="s">
        <v>5587</v>
      </c>
      <c r="F1722">
        <v>1997</v>
      </c>
      <c r="G1722">
        <v>0</v>
      </c>
      <c r="H1722">
        <v>0</v>
      </c>
      <c r="I1722" t="s">
        <v>106</v>
      </c>
      <c r="K1722">
        <v>0</v>
      </c>
      <c r="L1722">
        <v>0</v>
      </c>
    </row>
    <row r="1723" spans="1:12" x14ac:dyDescent="0.25">
      <c r="A1723" t="s">
        <v>55</v>
      </c>
      <c r="B1723" t="s">
        <v>5588</v>
      </c>
      <c r="C1723" t="s">
        <v>50</v>
      </c>
      <c r="D1723" t="s">
        <v>68</v>
      </c>
      <c r="E1723" t="s">
        <v>5589</v>
      </c>
      <c r="F1723">
        <v>1999</v>
      </c>
      <c r="G1723">
        <v>1740</v>
      </c>
      <c r="H1723">
        <v>1746</v>
      </c>
      <c r="I1723" t="s">
        <v>5590</v>
      </c>
      <c r="J1723" t="s">
        <v>428</v>
      </c>
      <c r="K1723">
        <v>1700</v>
      </c>
      <c r="L1723">
        <v>1765</v>
      </c>
    </row>
    <row r="1724" spans="1:12" x14ac:dyDescent="0.25">
      <c r="A1724" t="s">
        <v>55</v>
      </c>
      <c r="B1724" t="s">
        <v>5591</v>
      </c>
      <c r="C1724" t="s">
        <v>50</v>
      </c>
      <c r="D1724" t="s">
        <v>68</v>
      </c>
      <c r="E1724" t="s">
        <v>2049</v>
      </c>
      <c r="F1724">
        <v>1898</v>
      </c>
      <c r="G1724">
        <v>1760</v>
      </c>
      <c r="H1724">
        <v>1769</v>
      </c>
      <c r="I1724" t="s">
        <v>5592</v>
      </c>
      <c r="J1724" t="s">
        <v>5593</v>
      </c>
      <c r="K1724">
        <v>1725</v>
      </c>
      <c r="L1724">
        <v>1779</v>
      </c>
    </row>
    <row r="1725" spans="1:12" x14ac:dyDescent="0.25">
      <c r="A1725" t="s">
        <v>55</v>
      </c>
      <c r="B1725" t="s">
        <v>5594</v>
      </c>
      <c r="C1725" t="s">
        <v>50</v>
      </c>
      <c r="D1725" t="s">
        <v>5595</v>
      </c>
      <c r="E1725" t="s">
        <v>5596</v>
      </c>
      <c r="F1725">
        <v>1983</v>
      </c>
      <c r="G1725">
        <v>1920</v>
      </c>
      <c r="H1725">
        <v>1929</v>
      </c>
      <c r="I1725" t="s">
        <v>1164</v>
      </c>
      <c r="J1725" t="s">
        <v>82</v>
      </c>
      <c r="K1725">
        <v>1901</v>
      </c>
      <c r="L1725">
        <v>1964</v>
      </c>
    </row>
    <row r="1726" spans="1:12" x14ac:dyDescent="0.25">
      <c r="A1726" t="s">
        <v>55</v>
      </c>
      <c r="B1726" t="s">
        <v>5597</v>
      </c>
      <c r="C1726" t="s">
        <v>50</v>
      </c>
      <c r="D1726" t="s">
        <v>5598</v>
      </c>
      <c r="E1726" t="s">
        <v>5599</v>
      </c>
      <c r="F1726">
        <v>2006</v>
      </c>
      <c r="G1726">
        <v>1990</v>
      </c>
      <c r="H1726">
        <v>1999</v>
      </c>
      <c r="I1726" t="s">
        <v>4910</v>
      </c>
      <c r="J1726" t="s">
        <v>1355</v>
      </c>
      <c r="K1726">
        <v>1964</v>
      </c>
      <c r="L1726">
        <v>0</v>
      </c>
    </row>
    <row r="1727" spans="1:12" x14ac:dyDescent="0.25">
      <c r="A1727" t="s">
        <v>55</v>
      </c>
      <c r="B1727" t="s">
        <v>5600</v>
      </c>
      <c r="C1727" t="s">
        <v>50</v>
      </c>
      <c r="D1727" t="s">
        <v>68</v>
      </c>
      <c r="E1727" t="s">
        <v>5601</v>
      </c>
      <c r="F1727">
        <v>1938</v>
      </c>
      <c r="G1727">
        <v>1930</v>
      </c>
      <c r="H1727">
        <v>1936</v>
      </c>
      <c r="I1727" t="s">
        <v>3716</v>
      </c>
      <c r="J1727" t="s">
        <v>61</v>
      </c>
      <c r="K1727">
        <v>1900</v>
      </c>
      <c r="L1727">
        <v>1977</v>
      </c>
    </row>
    <row r="1728" spans="1:12" x14ac:dyDescent="0.25">
      <c r="A1728" t="s">
        <v>55</v>
      </c>
      <c r="B1728" t="s">
        <v>5602</v>
      </c>
      <c r="C1728" t="s">
        <v>50</v>
      </c>
      <c r="D1728" t="s">
        <v>5603</v>
      </c>
      <c r="E1728" t="s">
        <v>5604</v>
      </c>
      <c r="F1728">
        <v>2009</v>
      </c>
      <c r="G1728">
        <v>1970</v>
      </c>
      <c r="H1728">
        <v>1972</v>
      </c>
      <c r="I1728" t="s">
        <v>746</v>
      </c>
      <c r="J1728" t="s">
        <v>1498</v>
      </c>
      <c r="K1728">
        <v>1946</v>
      </c>
      <c r="L1728">
        <v>0</v>
      </c>
    </row>
    <row r="1729" spans="1:12" x14ac:dyDescent="0.25">
      <c r="A1729" t="s">
        <v>55</v>
      </c>
      <c r="B1729" t="s">
        <v>5605</v>
      </c>
      <c r="C1729" t="s">
        <v>50</v>
      </c>
      <c r="D1729" t="s">
        <v>5606</v>
      </c>
      <c r="E1729" t="s">
        <v>5607</v>
      </c>
      <c r="F1729">
        <v>1970</v>
      </c>
      <c r="G1729">
        <v>1970</v>
      </c>
      <c r="H1729">
        <v>1970</v>
      </c>
      <c r="I1729" t="s">
        <v>699</v>
      </c>
      <c r="J1729" t="s">
        <v>679</v>
      </c>
      <c r="K1729">
        <v>1938</v>
      </c>
      <c r="L1729">
        <v>0</v>
      </c>
    </row>
    <row r="1730" spans="1:12" x14ac:dyDescent="0.25">
      <c r="A1730" t="s">
        <v>55</v>
      </c>
      <c r="B1730" t="s">
        <v>5608</v>
      </c>
      <c r="C1730" t="s">
        <v>50</v>
      </c>
      <c r="D1730" t="s">
        <v>316</v>
      </c>
      <c r="E1730" t="s">
        <v>5609</v>
      </c>
      <c r="F1730">
        <v>1975</v>
      </c>
      <c r="G1730">
        <v>1930</v>
      </c>
      <c r="H1730">
        <v>1937</v>
      </c>
      <c r="I1730" t="s">
        <v>318</v>
      </c>
      <c r="J1730" t="s">
        <v>61</v>
      </c>
      <c r="K1730">
        <v>1908</v>
      </c>
      <c r="L1730">
        <v>1986</v>
      </c>
    </row>
    <row r="1731" spans="1:12" x14ac:dyDescent="0.25">
      <c r="A1731" t="s">
        <v>55</v>
      </c>
      <c r="B1731" t="s">
        <v>5610</v>
      </c>
      <c r="C1731" t="s">
        <v>50</v>
      </c>
      <c r="D1731" t="s">
        <v>68</v>
      </c>
      <c r="E1731" t="s">
        <v>5611</v>
      </c>
      <c r="F1731">
        <v>1895</v>
      </c>
      <c r="G1731">
        <v>1810</v>
      </c>
      <c r="H1731">
        <v>1814</v>
      </c>
      <c r="I1731" t="s">
        <v>5612</v>
      </c>
      <c r="K1731">
        <v>1773</v>
      </c>
      <c r="L1731">
        <v>1853</v>
      </c>
    </row>
    <row r="1732" spans="1:12" x14ac:dyDescent="0.25">
      <c r="A1732" t="s">
        <v>55</v>
      </c>
      <c r="B1732" t="s">
        <v>5613</v>
      </c>
      <c r="C1732" t="s">
        <v>50</v>
      </c>
      <c r="D1732" t="s">
        <v>68</v>
      </c>
      <c r="E1732" t="s">
        <v>5614</v>
      </c>
      <c r="F1732">
        <v>1885</v>
      </c>
      <c r="G1732">
        <v>0</v>
      </c>
      <c r="H1732">
        <v>0</v>
      </c>
      <c r="I1732" t="s">
        <v>5615</v>
      </c>
      <c r="K1732">
        <v>1802</v>
      </c>
      <c r="L1732">
        <v>1864</v>
      </c>
    </row>
    <row r="1733" spans="1:12" x14ac:dyDescent="0.25">
      <c r="A1733" t="s">
        <v>55</v>
      </c>
      <c r="B1733" t="s">
        <v>5616</v>
      </c>
      <c r="C1733" t="s">
        <v>50</v>
      </c>
      <c r="D1733" t="s">
        <v>283</v>
      </c>
      <c r="E1733" t="s">
        <v>5617</v>
      </c>
      <c r="F1733">
        <v>1976</v>
      </c>
      <c r="G1733">
        <v>1970</v>
      </c>
      <c r="H1733">
        <v>1975</v>
      </c>
      <c r="I1733" t="s">
        <v>5618</v>
      </c>
      <c r="J1733" t="s">
        <v>4662</v>
      </c>
      <c r="K1733">
        <v>1938</v>
      </c>
      <c r="L1733">
        <v>0</v>
      </c>
    </row>
    <row r="1734" spans="1:12" x14ac:dyDescent="0.25">
      <c r="A1734" t="s">
        <v>55</v>
      </c>
      <c r="B1734" t="s">
        <v>5619</v>
      </c>
      <c r="C1734" t="s">
        <v>50</v>
      </c>
      <c r="D1734" t="s">
        <v>316</v>
      </c>
      <c r="E1734" t="s">
        <v>5620</v>
      </c>
      <c r="F1734">
        <v>1976</v>
      </c>
      <c r="G1734">
        <v>1970</v>
      </c>
      <c r="H1734">
        <v>1976</v>
      </c>
      <c r="I1734" t="s">
        <v>1533</v>
      </c>
      <c r="K1734">
        <v>1913</v>
      </c>
      <c r="L1734">
        <v>0</v>
      </c>
    </row>
    <row r="1735" spans="1:12" x14ac:dyDescent="0.25">
      <c r="A1735" t="s">
        <v>55</v>
      </c>
      <c r="B1735" t="s">
        <v>5621</v>
      </c>
      <c r="C1735" t="s">
        <v>50</v>
      </c>
      <c r="D1735" t="s">
        <v>5622</v>
      </c>
      <c r="E1735" t="s">
        <v>5623</v>
      </c>
      <c r="F1735">
        <v>1998</v>
      </c>
      <c r="G1735">
        <v>1990</v>
      </c>
      <c r="H1735">
        <v>1994</v>
      </c>
      <c r="I1735" t="s">
        <v>1268</v>
      </c>
      <c r="J1735" t="s">
        <v>5624</v>
      </c>
      <c r="K1735">
        <v>1962</v>
      </c>
      <c r="L1735">
        <v>0</v>
      </c>
    </row>
    <row r="1736" spans="1:12" x14ac:dyDescent="0.25">
      <c r="A1736" t="s">
        <v>55</v>
      </c>
      <c r="B1736" t="s">
        <v>5625</v>
      </c>
      <c r="C1736" t="s">
        <v>50</v>
      </c>
      <c r="D1736" t="s">
        <v>283</v>
      </c>
      <c r="E1736" t="s">
        <v>5626</v>
      </c>
      <c r="F1736">
        <v>1980</v>
      </c>
      <c r="G1736">
        <v>1980</v>
      </c>
      <c r="H1736">
        <v>1980</v>
      </c>
      <c r="I1736" t="s">
        <v>5627</v>
      </c>
      <c r="J1736" t="s">
        <v>385</v>
      </c>
      <c r="K1736">
        <v>1935</v>
      </c>
      <c r="L1736">
        <v>0</v>
      </c>
    </row>
    <row r="1737" spans="1:12" x14ac:dyDescent="0.25">
      <c r="A1737" t="s">
        <v>55</v>
      </c>
      <c r="B1737" t="s">
        <v>5628</v>
      </c>
      <c r="C1737" t="s">
        <v>50</v>
      </c>
      <c r="D1737" t="s">
        <v>68</v>
      </c>
      <c r="E1737" t="s">
        <v>5629</v>
      </c>
      <c r="F1737">
        <v>1859</v>
      </c>
      <c r="G1737">
        <v>1830</v>
      </c>
      <c r="H1737">
        <v>1836</v>
      </c>
      <c r="I1737" t="s">
        <v>2988</v>
      </c>
      <c r="K1737">
        <v>1799</v>
      </c>
      <c r="L1737">
        <v>1879</v>
      </c>
    </row>
    <row r="1738" spans="1:12" x14ac:dyDescent="0.25">
      <c r="A1738" t="s">
        <v>55</v>
      </c>
      <c r="B1738" t="s">
        <v>5630</v>
      </c>
      <c r="C1738" t="s">
        <v>50</v>
      </c>
      <c r="D1738" t="s">
        <v>57</v>
      </c>
      <c r="E1738" t="s">
        <v>5631</v>
      </c>
      <c r="F1738">
        <v>1997</v>
      </c>
      <c r="G1738">
        <v>0</v>
      </c>
      <c r="H1738">
        <v>0</v>
      </c>
      <c r="I1738" t="s">
        <v>106</v>
      </c>
      <c r="J1738" t="s">
        <v>61</v>
      </c>
      <c r="K1738">
        <v>1802</v>
      </c>
      <c r="L1738">
        <v>1873</v>
      </c>
    </row>
    <row r="1739" spans="1:12" x14ac:dyDescent="0.25">
      <c r="A1739" t="s">
        <v>55</v>
      </c>
      <c r="B1739" t="s">
        <v>5632</v>
      </c>
      <c r="C1739" t="s">
        <v>50</v>
      </c>
      <c r="D1739" t="s">
        <v>2479</v>
      </c>
      <c r="E1739" t="s">
        <v>5633</v>
      </c>
      <c r="F1739">
        <v>2007</v>
      </c>
      <c r="G1739">
        <v>2000</v>
      </c>
      <c r="H1739">
        <v>2006</v>
      </c>
      <c r="I1739" t="s">
        <v>881</v>
      </c>
      <c r="J1739" t="s">
        <v>61</v>
      </c>
      <c r="K1739">
        <v>1963</v>
      </c>
      <c r="L1739">
        <v>0</v>
      </c>
    </row>
    <row r="1740" spans="1:12" x14ac:dyDescent="0.25">
      <c r="A1740" t="s">
        <v>48</v>
      </c>
      <c r="B1740" t="s">
        <v>5634</v>
      </c>
      <c r="C1740" t="s">
        <v>50</v>
      </c>
      <c r="D1740" t="s">
        <v>283</v>
      </c>
      <c r="E1740" t="s">
        <v>5635</v>
      </c>
      <c r="F1740">
        <v>1998</v>
      </c>
      <c r="G1740">
        <v>1990</v>
      </c>
      <c r="H1740">
        <v>1997</v>
      </c>
      <c r="I1740" t="s">
        <v>285</v>
      </c>
      <c r="J1740" t="s">
        <v>3728</v>
      </c>
      <c r="K1740">
        <v>1967</v>
      </c>
      <c r="L1740">
        <v>0</v>
      </c>
    </row>
    <row r="1741" spans="1:12" x14ac:dyDescent="0.25">
      <c r="A1741" t="s">
        <v>55</v>
      </c>
      <c r="B1741" t="s">
        <v>5636</v>
      </c>
      <c r="C1741" t="s">
        <v>50</v>
      </c>
      <c r="D1741" t="s">
        <v>470</v>
      </c>
      <c r="E1741" t="s">
        <v>5637</v>
      </c>
      <c r="F1741">
        <v>1937</v>
      </c>
      <c r="G1741">
        <v>1830</v>
      </c>
      <c r="H1741">
        <v>1836</v>
      </c>
      <c r="I1741" t="s">
        <v>5638</v>
      </c>
      <c r="J1741" t="s">
        <v>5639</v>
      </c>
      <c r="K1741">
        <v>1780</v>
      </c>
      <c r="L1741">
        <v>1859</v>
      </c>
    </row>
    <row r="1742" spans="1:12" x14ac:dyDescent="0.25">
      <c r="A1742" t="s">
        <v>55</v>
      </c>
      <c r="B1742" t="s">
        <v>5640</v>
      </c>
      <c r="C1742" t="s">
        <v>50</v>
      </c>
      <c r="D1742" t="s">
        <v>231</v>
      </c>
      <c r="E1742" t="s">
        <v>5641</v>
      </c>
      <c r="F1742">
        <v>1847</v>
      </c>
      <c r="G1742">
        <v>1820</v>
      </c>
      <c r="H1742">
        <v>1828</v>
      </c>
      <c r="I1742" t="s">
        <v>233</v>
      </c>
      <c r="K1742">
        <v>1800</v>
      </c>
      <c r="L1742">
        <v>1828</v>
      </c>
    </row>
    <row r="1743" spans="1:12" x14ac:dyDescent="0.25">
      <c r="A1743" t="s">
        <v>55</v>
      </c>
      <c r="B1743" t="s">
        <v>5642</v>
      </c>
      <c r="C1743" t="s">
        <v>50</v>
      </c>
      <c r="D1743" t="s">
        <v>283</v>
      </c>
      <c r="E1743" t="s">
        <v>5643</v>
      </c>
      <c r="F1743">
        <v>1975</v>
      </c>
      <c r="G1743">
        <v>1970</v>
      </c>
      <c r="H1743">
        <v>1974</v>
      </c>
      <c r="I1743" t="s">
        <v>4116</v>
      </c>
      <c r="J1743" t="s">
        <v>5644</v>
      </c>
      <c r="K1743">
        <v>1935</v>
      </c>
      <c r="L1743">
        <v>0</v>
      </c>
    </row>
    <row r="1744" spans="1:12" x14ac:dyDescent="0.25">
      <c r="A1744" t="s">
        <v>48</v>
      </c>
      <c r="B1744" t="s">
        <v>5645</v>
      </c>
      <c r="C1744" t="s">
        <v>50</v>
      </c>
      <c r="D1744" t="s">
        <v>63</v>
      </c>
      <c r="E1744" t="s">
        <v>5646</v>
      </c>
      <c r="F1744">
        <v>2010</v>
      </c>
      <c r="G1744">
        <v>1930</v>
      </c>
      <c r="H1744">
        <v>1935</v>
      </c>
      <c r="I1744" t="s">
        <v>65</v>
      </c>
      <c r="J1744" t="s">
        <v>5647</v>
      </c>
      <c r="K1744">
        <v>1895</v>
      </c>
      <c r="L1744">
        <v>1965</v>
      </c>
    </row>
    <row r="1745" spans="1:12" x14ac:dyDescent="0.25">
      <c r="B1745" t="s">
        <v>5648</v>
      </c>
      <c r="C1745" t="s">
        <v>50</v>
      </c>
      <c r="D1745" t="s">
        <v>5649</v>
      </c>
      <c r="E1745" t="s">
        <v>5650</v>
      </c>
      <c r="F1745">
        <v>2007</v>
      </c>
      <c r="G1745">
        <v>1990</v>
      </c>
      <c r="H1745">
        <v>1991</v>
      </c>
      <c r="I1745" t="s">
        <v>5651</v>
      </c>
      <c r="K1745">
        <v>1955</v>
      </c>
      <c r="L1745">
        <v>0</v>
      </c>
    </row>
    <row r="1746" spans="1:12" x14ac:dyDescent="0.25">
      <c r="A1746" t="s">
        <v>55</v>
      </c>
      <c r="B1746" t="s">
        <v>5652</v>
      </c>
      <c r="C1746" t="s">
        <v>50</v>
      </c>
      <c r="D1746" t="s">
        <v>283</v>
      </c>
      <c r="E1746" t="s">
        <v>297</v>
      </c>
      <c r="F1746">
        <v>1976</v>
      </c>
      <c r="G1746">
        <v>1970</v>
      </c>
      <c r="H1746">
        <v>1971</v>
      </c>
      <c r="I1746" t="s">
        <v>606</v>
      </c>
      <c r="K1746">
        <v>1945</v>
      </c>
      <c r="L1746">
        <v>0</v>
      </c>
    </row>
    <row r="1747" spans="1:12" x14ac:dyDescent="0.25">
      <c r="A1747" t="s">
        <v>55</v>
      </c>
      <c r="B1747" t="s">
        <v>5653</v>
      </c>
      <c r="C1747" t="s">
        <v>50</v>
      </c>
      <c r="D1747" t="s">
        <v>1162</v>
      </c>
      <c r="E1747" t="s">
        <v>5654</v>
      </c>
      <c r="F1747">
        <v>1917</v>
      </c>
      <c r="G1747">
        <v>1910</v>
      </c>
      <c r="H1747">
        <v>1917</v>
      </c>
      <c r="I1747" t="s">
        <v>3854</v>
      </c>
      <c r="J1747" t="s">
        <v>5655</v>
      </c>
      <c r="K1747">
        <v>1848</v>
      </c>
      <c r="L1747">
        <v>1917</v>
      </c>
    </row>
    <row r="1748" spans="1:12" x14ac:dyDescent="0.25">
      <c r="A1748" t="s">
        <v>55</v>
      </c>
      <c r="B1748" t="s">
        <v>5656</v>
      </c>
      <c r="C1748" t="s">
        <v>50</v>
      </c>
      <c r="D1748" t="s">
        <v>5657</v>
      </c>
      <c r="E1748" t="s">
        <v>5658</v>
      </c>
      <c r="F1748">
        <v>2012</v>
      </c>
      <c r="G1748">
        <v>1950</v>
      </c>
      <c r="H1748">
        <v>1952</v>
      </c>
      <c r="I1748" t="s">
        <v>86</v>
      </c>
      <c r="J1748" t="s">
        <v>3434</v>
      </c>
      <c r="K1748">
        <v>1918</v>
      </c>
      <c r="L1748">
        <v>1964</v>
      </c>
    </row>
    <row r="1749" spans="1:12" x14ac:dyDescent="0.25">
      <c r="A1749" t="s">
        <v>55</v>
      </c>
      <c r="B1749" t="s">
        <v>5659</v>
      </c>
      <c r="C1749" t="s">
        <v>50</v>
      </c>
      <c r="D1749" t="s">
        <v>68</v>
      </c>
      <c r="E1749" t="s">
        <v>5660</v>
      </c>
      <c r="F1749">
        <v>1979</v>
      </c>
      <c r="G1749">
        <v>1830</v>
      </c>
      <c r="H1749">
        <v>1835</v>
      </c>
      <c r="I1749" t="s">
        <v>150</v>
      </c>
      <c r="J1749" t="s">
        <v>1613</v>
      </c>
      <c r="K1749">
        <v>1799</v>
      </c>
      <c r="L1749">
        <v>1873</v>
      </c>
    </row>
    <row r="1750" spans="1:12" x14ac:dyDescent="0.25">
      <c r="A1750" t="s">
        <v>55</v>
      </c>
      <c r="B1750" t="s">
        <v>5661</v>
      </c>
      <c r="C1750" t="s">
        <v>50</v>
      </c>
      <c r="D1750" t="s">
        <v>769</v>
      </c>
      <c r="E1750" t="s">
        <v>5662</v>
      </c>
      <c r="F1750">
        <v>1997</v>
      </c>
      <c r="G1750">
        <v>0</v>
      </c>
      <c r="H1750">
        <v>0</v>
      </c>
      <c r="I1750" t="s">
        <v>106</v>
      </c>
      <c r="K1750">
        <v>1761</v>
      </c>
      <c r="L1750">
        <v>1839</v>
      </c>
    </row>
    <row r="1751" spans="1:12" x14ac:dyDescent="0.25">
      <c r="A1751" t="s">
        <v>48</v>
      </c>
      <c r="B1751" t="s">
        <v>5663</v>
      </c>
      <c r="C1751" t="s">
        <v>50</v>
      </c>
      <c r="D1751" t="s">
        <v>316</v>
      </c>
      <c r="E1751" t="s">
        <v>5664</v>
      </c>
      <c r="F1751">
        <v>2001</v>
      </c>
      <c r="G1751">
        <v>1970</v>
      </c>
      <c r="H1751">
        <v>1973</v>
      </c>
      <c r="I1751" t="s">
        <v>155</v>
      </c>
      <c r="K1751">
        <v>0</v>
      </c>
      <c r="L1751">
        <v>0</v>
      </c>
    </row>
    <row r="1752" spans="1:12" x14ac:dyDescent="0.25">
      <c r="A1752" t="s">
        <v>55</v>
      </c>
      <c r="B1752" t="s">
        <v>5665</v>
      </c>
      <c r="C1752" t="s">
        <v>50</v>
      </c>
      <c r="D1752" t="s">
        <v>2479</v>
      </c>
      <c r="E1752" t="s">
        <v>5666</v>
      </c>
      <c r="F1752">
        <v>1971</v>
      </c>
      <c r="G1752">
        <v>1910</v>
      </c>
      <c r="H1752">
        <v>1911</v>
      </c>
      <c r="I1752" t="s">
        <v>5667</v>
      </c>
      <c r="J1752" t="s">
        <v>5668</v>
      </c>
      <c r="K1752">
        <v>1881</v>
      </c>
      <c r="L1752">
        <v>1964</v>
      </c>
    </row>
    <row r="1753" spans="1:12" x14ac:dyDescent="0.25">
      <c r="A1753" t="s">
        <v>55</v>
      </c>
      <c r="B1753" t="s">
        <v>5669</v>
      </c>
      <c r="C1753" t="s">
        <v>50</v>
      </c>
      <c r="D1753" t="s">
        <v>68</v>
      </c>
      <c r="E1753" t="s">
        <v>5670</v>
      </c>
      <c r="F1753">
        <v>2011</v>
      </c>
      <c r="G1753">
        <v>1720</v>
      </c>
      <c r="H1753">
        <v>1720</v>
      </c>
      <c r="I1753" t="s">
        <v>5671</v>
      </c>
      <c r="J1753" t="s">
        <v>2742</v>
      </c>
      <c r="K1753">
        <v>1679</v>
      </c>
      <c r="L1753">
        <v>1772</v>
      </c>
    </row>
    <row r="1754" spans="1:12" x14ac:dyDescent="0.25">
      <c r="A1754" t="s">
        <v>55</v>
      </c>
      <c r="B1754" t="s">
        <v>5672</v>
      </c>
      <c r="C1754" t="s">
        <v>50</v>
      </c>
      <c r="D1754" t="s">
        <v>63</v>
      </c>
      <c r="E1754" t="s">
        <v>5673</v>
      </c>
      <c r="F1754">
        <v>2010</v>
      </c>
      <c r="G1754">
        <v>1930</v>
      </c>
      <c r="H1754">
        <v>1930</v>
      </c>
      <c r="I1754" t="s">
        <v>65</v>
      </c>
      <c r="J1754" t="s">
        <v>5674</v>
      </c>
      <c r="K1754">
        <v>1894</v>
      </c>
      <c r="L1754">
        <v>1986</v>
      </c>
    </row>
    <row r="1755" spans="1:12" x14ac:dyDescent="0.25">
      <c r="A1755" t="s">
        <v>55</v>
      </c>
      <c r="B1755" t="s">
        <v>5675</v>
      </c>
      <c r="C1755" t="s">
        <v>50</v>
      </c>
      <c r="D1755" t="s">
        <v>68</v>
      </c>
      <c r="E1755" t="s">
        <v>5676</v>
      </c>
      <c r="F1755">
        <v>1947</v>
      </c>
      <c r="G1755">
        <v>1740</v>
      </c>
      <c r="H1755">
        <v>1740</v>
      </c>
      <c r="I1755" t="s">
        <v>1776</v>
      </c>
      <c r="J1755" t="s">
        <v>5677</v>
      </c>
      <c r="K1755">
        <v>1696</v>
      </c>
      <c r="L1755">
        <v>1747</v>
      </c>
    </row>
    <row r="1756" spans="1:12" x14ac:dyDescent="0.25">
      <c r="A1756" t="s">
        <v>55</v>
      </c>
      <c r="B1756" t="s">
        <v>5678</v>
      </c>
      <c r="C1756" t="s">
        <v>50</v>
      </c>
      <c r="D1756" t="s">
        <v>5679</v>
      </c>
      <c r="E1756" t="s">
        <v>5680</v>
      </c>
      <c r="F1756">
        <v>2013</v>
      </c>
      <c r="G1756">
        <v>1970</v>
      </c>
      <c r="H1756">
        <v>1971</v>
      </c>
      <c r="I1756" t="s">
        <v>678</v>
      </c>
      <c r="J1756" t="s">
        <v>5681</v>
      </c>
      <c r="K1756">
        <v>1921</v>
      </c>
      <c r="L1756">
        <v>2006</v>
      </c>
    </row>
    <row r="1757" spans="1:12" x14ac:dyDescent="0.25">
      <c r="A1757" t="s">
        <v>55</v>
      </c>
      <c r="B1757" t="s">
        <v>5682</v>
      </c>
      <c r="C1757" t="s">
        <v>50</v>
      </c>
      <c r="D1757" t="s">
        <v>585</v>
      </c>
      <c r="E1757" t="s">
        <v>5683</v>
      </c>
      <c r="F1757">
        <v>1977</v>
      </c>
      <c r="G1757">
        <v>1970</v>
      </c>
      <c r="H1757">
        <v>1975</v>
      </c>
      <c r="I1757" t="s">
        <v>1083</v>
      </c>
      <c r="J1757" t="s">
        <v>5684</v>
      </c>
      <c r="K1757">
        <v>1925</v>
      </c>
      <c r="L1757">
        <v>1999</v>
      </c>
    </row>
    <row r="1758" spans="1:12" x14ac:dyDescent="0.25">
      <c r="A1758" t="s">
        <v>55</v>
      </c>
      <c r="B1758" t="s">
        <v>5685</v>
      </c>
      <c r="C1758" t="s">
        <v>50</v>
      </c>
      <c r="D1758" t="s">
        <v>1449</v>
      </c>
      <c r="E1758" t="s">
        <v>5686</v>
      </c>
      <c r="F1758">
        <v>1997</v>
      </c>
      <c r="G1758">
        <v>0</v>
      </c>
      <c r="H1758">
        <v>0</v>
      </c>
      <c r="I1758" t="s">
        <v>106</v>
      </c>
      <c r="K1758">
        <v>1812</v>
      </c>
      <c r="L1758">
        <v>1884</v>
      </c>
    </row>
    <row r="1759" spans="1:12" x14ac:dyDescent="0.25">
      <c r="A1759" t="s">
        <v>48</v>
      </c>
      <c r="B1759" t="s">
        <v>5687</v>
      </c>
      <c r="C1759" t="s">
        <v>50</v>
      </c>
      <c r="D1759" t="s">
        <v>68</v>
      </c>
      <c r="E1759" t="s">
        <v>5688</v>
      </c>
      <c r="F1759">
        <v>1994</v>
      </c>
      <c r="G1759">
        <v>1910</v>
      </c>
      <c r="H1759">
        <v>1919</v>
      </c>
      <c r="I1759" t="s">
        <v>5689</v>
      </c>
      <c r="J1759" t="s">
        <v>82</v>
      </c>
      <c r="K1759">
        <v>1885</v>
      </c>
      <c r="L1759">
        <v>1956</v>
      </c>
    </row>
    <row r="1760" spans="1:12" x14ac:dyDescent="0.25">
      <c r="A1760" t="s">
        <v>55</v>
      </c>
      <c r="B1760" t="s">
        <v>5690</v>
      </c>
      <c r="C1760" t="s">
        <v>50</v>
      </c>
      <c r="D1760" t="s">
        <v>5691</v>
      </c>
      <c r="E1760" t="s">
        <v>5692</v>
      </c>
      <c r="F1760">
        <v>1994</v>
      </c>
      <c r="G1760">
        <v>1920</v>
      </c>
      <c r="H1760">
        <v>1920</v>
      </c>
      <c r="I1760" t="s">
        <v>4157</v>
      </c>
      <c r="J1760" t="s">
        <v>82</v>
      </c>
      <c r="K1760">
        <v>1885</v>
      </c>
      <c r="L1760">
        <v>1954</v>
      </c>
    </row>
    <row r="1761" spans="1:12" x14ac:dyDescent="0.25">
      <c r="B1761" t="s">
        <v>5693</v>
      </c>
      <c r="C1761" t="s">
        <v>50</v>
      </c>
      <c r="D1761" t="s">
        <v>316</v>
      </c>
      <c r="E1761" t="s">
        <v>5694</v>
      </c>
      <c r="F1761">
        <v>1975</v>
      </c>
      <c r="G1761">
        <v>1970</v>
      </c>
      <c r="H1761">
        <v>1970</v>
      </c>
      <c r="I1761" t="s">
        <v>318</v>
      </c>
      <c r="K1761">
        <v>0</v>
      </c>
      <c r="L1761">
        <v>0</v>
      </c>
    </row>
    <row r="1762" spans="1:12" x14ac:dyDescent="0.25">
      <c r="A1762" t="s">
        <v>55</v>
      </c>
      <c r="B1762" t="s">
        <v>5695</v>
      </c>
      <c r="C1762" t="s">
        <v>50</v>
      </c>
      <c r="D1762" t="s">
        <v>283</v>
      </c>
      <c r="E1762" t="s">
        <v>5696</v>
      </c>
      <c r="F1762">
        <v>1975</v>
      </c>
      <c r="G1762">
        <v>1960</v>
      </c>
      <c r="H1762">
        <v>1969</v>
      </c>
      <c r="I1762" t="s">
        <v>685</v>
      </c>
      <c r="J1762" t="s">
        <v>1394</v>
      </c>
      <c r="K1762">
        <v>1937</v>
      </c>
      <c r="L1762">
        <v>0</v>
      </c>
    </row>
    <row r="1763" spans="1:12" x14ac:dyDescent="0.25">
      <c r="A1763" t="s">
        <v>55</v>
      </c>
      <c r="B1763" t="s">
        <v>5697</v>
      </c>
      <c r="C1763" t="s">
        <v>50</v>
      </c>
      <c r="D1763" t="s">
        <v>68</v>
      </c>
      <c r="E1763" t="s">
        <v>5698</v>
      </c>
      <c r="F1763">
        <v>1987</v>
      </c>
      <c r="G1763">
        <v>1920</v>
      </c>
      <c r="H1763">
        <v>1926</v>
      </c>
      <c r="I1763" t="s">
        <v>5699</v>
      </c>
      <c r="J1763" t="s">
        <v>1905</v>
      </c>
      <c r="K1763">
        <v>1856</v>
      </c>
      <c r="L1763">
        <v>1941</v>
      </c>
    </row>
    <row r="1764" spans="1:12" x14ac:dyDescent="0.25">
      <c r="A1764" t="s">
        <v>55</v>
      </c>
      <c r="B1764" t="s">
        <v>5700</v>
      </c>
      <c r="C1764" t="s">
        <v>50</v>
      </c>
      <c r="D1764" t="s">
        <v>2505</v>
      </c>
      <c r="E1764" t="s">
        <v>5701</v>
      </c>
      <c r="F1764">
        <v>1997</v>
      </c>
      <c r="G1764">
        <v>0</v>
      </c>
      <c r="H1764">
        <v>0</v>
      </c>
      <c r="I1764" t="s">
        <v>106</v>
      </c>
      <c r="K1764">
        <v>1800</v>
      </c>
      <c r="L1764">
        <v>1899</v>
      </c>
    </row>
    <row r="1765" spans="1:12" x14ac:dyDescent="0.25">
      <c r="A1765" t="s">
        <v>55</v>
      </c>
      <c r="B1765" t="s">
        <v>5702</v>
      </c>
      <c r="C1765" t="s">
        <v>50</v>
      </c>
      <c r="D1765" t="s">
        <v>200</v>
      </c>
      <c r="E1765" t="s">
        <v>5703</v>
      </c>
      <c r="F1765">
        <v>2012</v>
      </c>
      <c r="G1765">
        <v>1980</v>
      </c>
      <c r="H1765">
        <v>1987</v>
      </c>
      <c r="I1765" t="s">
        <v>5704</v>
      </c>
      <c r="J1765" t="s">
        <v>5705</v>
      </c>
      <c r="K1765">
        <v>1934</v>
      </c>
      <c r="L1765">
        <v>2004</v>
      </c>
    </row>
    <row r="1766" spans="1:12" x14ac:dyDescent="0.25">
      <c r="A1766" t="s">
        <v>55</v>
      </c>
      <c r="B1766" t="s">
        <v>5706</v>
      </c>
      <c r="C1766" t="s">
        <v>50</v>
      </c>
      <c r="D1766" t="s">
        <v>186</v>
      </c>
      <c r="E1766" t="s">
        <v>5707</v>
      </c>
      <c r="F1766">
        <v>1911</v>
      </c>
      <c r="G1766">
        <v>1900</v>
      </c>
      <c r="H1766">
        <v>1906</v>
      </c>
      <c r="I1766" t="s">
        <v>5708</v>
      </c>
      <c r="K1766">
        <v>1843</v>
      </c>
      <c r="L1766">
        <v>1911</v>
      </c>
    </row>
    <row r="1767" spans="1:12" x14ac:dyDescent="0.25">
      <c r="A1767" t="s">
        <v>48</v>
      </c>
      <c r="B1767" t="s">
        <v>5709</v>
      </c>
      <c r="C1767" t="s">
        <v>50</v>
      </c>
      <c r="D1767" t="s">
        <v>63</v>
      </c>
      <c r="E1767" t="s">
        <v>5710</v>
      </c>
      <c r="F1767">
        <v>2009</v>
      </c>
      <c r="G1767">
        <v>1990</v>
      </c>
      <c r="H1767">
        <v>1991</v>
      </c>
      <c r="I1767" t="s">
        <v>1927</v>
      </c>
      <c r="J1767" t="s">
        <v>5711</v>
      </c>
      <c r="K1767">
        <v>1947</v>
      </c>
      <c r="L1767">
        <v>0</v>
      </c>
    </row>
    <row r="1768" spans="1:12" x14ac:dyDescent="0.25">
      <c r="A1768" t="s">
        <v>48</v>
      </c>
      <c r="B1768" t="s">
        <v>5712</v>
      </c>
      <c r="C1768" t="s">
        <v>50</v>
      </c>
      <c r="D1768" t="s">
        <v>5713</v>
      </c>
      <c r="E1768" t="s">
        <v>5714</v>
      </c>
      <c r="F1768">
        <v>1979</v>
      </c>
      <c r="G1768">
        <v>1970</v>
      </c>
      <c r="H1768">
        <v>1977</v>
      </c>
      <c r="I1768" t="s">
        <v>5715</v>
      </c>
      <c r="J1768" t="s">
        <v>5716</v>
      </c>
      <c r="K1768">
        <v>1946</v>
      </c>
      <c r="L1768">
        <v>0</v>
      </c>
    </row>
    <row r="1769" spans="1:12" x14ac:dyDescent="0.25">
      <c r="A1769" t="s">
        <v>55</v>
      </c>
      <c r="B1769" t="s">
        <v>5717</v>
      </c>
      <c r="C1769" t="s">
        <v>214</v>
      </c>
      <c r="D1769" t="s">
        <v>470</v>
      </c>
      <c r="E1769" t="s">
        <v>5718</v>
      </c>
      <c r="F1769">
        <v>1997</v>
      </c>
      <c r="G1769">
        <v>0</v>
      </c>
      <c r="H1769">
        <v>0</v>
      </c>
      <c r="I1769" t="s">
        <v>106</v>
      </c>
      <c r="J1769" t="s">
        <v>641</v>
      </c>
      <c r="K1769">
        <v>1769</v>
      </c>
      <c r="L1769">
        <v>1830</v>
      </c>
    </row>
    <row r="1770" spans="1:12" x14ac:dyDescent="0.25">
      <c r="A1770" t="s">
        <v>55</v>
      </c>
      <c r="B1770" t="s">
        <v>5719</v>
      </c>
      <c r="C1770" t="s">
        <v>50</v>
      </c>
      <c r="D1770" t="s">
        <v>68</v>
      </c>
      <c r="E1770" t="s">
        <v>5720</v>
      </c>
      <c r="F1770">
        <v>2012</v>
      </c>
      <c r="G1770">
        <v>1870</v>
      </c>
      <c r="H1770">
        <v>1874</v>
      </c>
      <c r="I1770" t="s">
        <v>5721</v>
      </c>
      <c r="J1770" t="s">
        <v>5722</v>
      </c>
      <c r="K1770">
        <v>1849</v>
      </c>
      <c r="L1770">
        <v>1882</v>
      </c>
    </row>
    <row r="1771" spans="1:12" x14ac:dyDescent="0.25">
      <c r="A1771" t="s">
        <v>55</v>
      </c>
      <c r="B1771" t="s">
        <v>5723</v>
      </c>
      <c r="C1771" t="s">
        <v>50</v>
      </c>
      <c r="D1771" t="s">
        <v>68</v>
      </c>
      <c r="E1771" t="s">
        <v>5724</v>
      </c>
      <c r="F1771">
        <v>2012</v>
      </c>
      <c r="G1771">
        <v>1980</v>
      </c>
      <c r="H1771">
        <v>1985</v>
      </c>
      <c r="I1771" t="s">
        <v>5725</v>
      </c>
      <c r="J1771" t="s">
        <v>1355</v>
      </c>
      <c r="K1771">
        <v>1951</v>
      </c>
      <c r="L1771">
        <v>0</v>
      </c>
    </row>
    <row r="1772" spans="1:12" x14ac:dyDescent="0.25">
      <c r="A1772" t="s">
        <v>55</v>
      </c>
      <c r="B1772" t="s">
        <v>5726</v>
      </c>
      <c r="C1772" t="s">
        <v>50</v>
      </c>
      <c r="D1772" t="s">
        <v>470</v>
      </c>
      <c r="E1772" t="s">
        <v>799</v>
      </c>
      <c r="F1772">
        <v>1951</v>
      </c>
      <c r="G1772">
        <v>1950</v>
      </c>
      <c r="H1772">
        <v>1951</v>
      </c>
      <c r="I1772" t="s">
        <v>5727</v>
      </c>
      <c r="J1772" t="s">
        <v>61</v>
      </c>
      <c r="K1772">
        <v>1904</v>
      </c>
      <c r="L1772">
        <v>1966</v>
      </c>
    </row>
    <row r="1773" spans="1:12" x14ac:dyDescent="0.25">
      <c r="A1773" t="s">
        <v>55</v>
      </c>
      <c r="B1773" t="s">
        <v>5728</v>
      </c>
      <c r="C1773" t="s">
        <v>50</v>
      </c>
      <c r="D1773" t="s">
        <v>68</v>
      </c>
      <c r="E1773" t="s">
        <v>5729</v>
      </c>
      <c r="F1773">
        <v>1989</v>
      </c>
      <c r="G1773">
        <v>1970</v>
      </c>
      <c r="H1773">
        <v>1977</v>
      </c>
      <c r="I1773" t="s">
        <v>5730</v>
      </c>
      <c r="J1773" t="s">
        <v>621</v>
      </c>
      <c r="K1773">
        <v>1916</v>
      </c>
      <c r="L1773">
        <v>2012</v>
      </c>
    </row>
    <row r="1774" spans="1:12" x14ac:dyDescent="0.25">
      <c r="A1774" t="s">
        <v>55</v>
      </c>
      <c r="B1774" t="s">
        <v>5731</v>
      </c>
      <c r="C1774" t="s">
        <v>50</v>
      </c>
      <c r="D1774" t="s">
        <v>181</v>
      </c>
      <c r="E1774" t="s">
        <v>297</v>
      </c>
      <c r="F1774">
        <v>2002</v>
      </c>
      <c r="G1774">
        <v>1980</v>
      </c>
      <c r="H1774">
        <v>1986</v>
      </c>
      <c r="I1774" t="s">
        <v>5169</v>
      </c>
      <c r="J1774" t="s">
        <v>1269</v>
      </c>
      <c r="K1774">
        <v>1951</v>
      </c>
      <c r="L1774">
        <v>0</v>
      </c>
    </row>
    <row r="1775" spans="1:12" x14ac:dyDescent="0.25">
      <c r="A1775" t="s">
        <v>55</v>
      </c>
      <c r="B1775" t="s">
        <v>5732</v>
      </c>
      <c r="C1775" t="s">
        <v>50</v>
      </c>
      <c r="D1775" t="s">
        <v>200</v>
      </c>
      <c r="E1775" t="s">
        <v>5733</v>
      </c>
      <c r="F1775">
        <v>1939</v>
      </c>
      <c r="G1775">
        <v>0</v>
      </c>
      <c r="H1775">
        <v>0</v>
      </c>
      <c r="I1775" t="s">
        <v>5734</v>
      </c>
      <c r="J1775" t="s">
        <v>5735</v>
      </c>
      <c r="K1775">
        <v>1814</v>
      </c>
      <c r="L1775">
        <v>1848</v>
      </c>
    </row>
    <row r="1776" spans="1:12" x14ac:dyDescent="0.25">
      <c r="A1776" t="s">
        <v>55</v>
      </c>
      <c r="B1776" t="s">
        <v>5736</v>
      </c>
      <c r="C1776" t="s">
        <v>50</v>
      </c>
      <c r="D1776" t="s">
        <v>68</v>
      </c>
      <c r="E1776" t="s">
        <v>5737</v>
      </c>
      <c r="F1776">
        <v>1954</v>
      </c>
      <c r="G1776">
        <v>1950</v>
      </c>
      <c r="H1776">
        <v>1953</v>
      </c>
      <c r="I1776" t="s">
        <v>4095</v>
      </c>
      <c r="J1776" t="s">
        <v>5738</v>
      </c>
      <c r="K1776">
        <v>1887</v>
      </c>
      <c r="L1776">
        <v>1965</v>
      </c>
    </row>
    <row r="1777" spans="1:12" x14ac:dyDescent="0.25">
      <c r="A1777" t="s">
        <v>55</v>
      </c>
      <c r="B1777" t="s">
        <v>5739</v>
      </c>
      <c r="C1777" t="s">
        <v>50</v>
      </c>
      <c r="D1777" t="s">
        <v>5740</v>
      </c>
      <c r="E1777" t="s">
        <v>5741</v>
      </c>
      <c r="F1777">
        <v>1983</v>
      </c>
      <c r="G1777">
        <v>1960</v>
      </c>
      <c r="H1777">
        <v>1965</v>
      </c>
      <c r="I1777" t="s">
        <v>1164</v>
      </c>
      <c r="J1777" t="s">
        <v>5742</v>
      </c>
      <c r="K1777">
        <v>1928</v>
      </c>
      <c r="L1777">
        <v>0</v>
      </c>
    </row>
    <row r="1778" spans="1:12" x14ac:dyDescent="0.25">
      <c r="A1778" t="s">
        <v>55</v>
      </c>
      <c r="B1778" t="s">
        <v>5743</v>
      </c>
      <c r="C1778" t="s">
        <v>50</v>
      </c>
      <c r="D1778" t="s">
        <v>181</v>
      </c>
      <c r="E1778" t="s">
        <v>5744</v>
      </c>
      <c r="F1778">
        <v>1963</v>
      </c>
      <c r="G1778">
        <v>0</v>
      </c>
      <c r="H1778">
        <v>0</v>
      </c>
      <c r="I1778" t="s">
        <v>5745</v>
      </c>
      <c r="K1778">
        <v>1640</v>
      </c>
      <c r="L1778">
        <v>1695</v>
      </c>
    </row>
    <row r="1779" spans="1:12" x14ac:dyDescent="0.25">
      <c r="A1779" t="s">
        <v>55</v>
      </c>
      <c r="B1779" t="s">
        <v>5746</v>
      </c>
      <c r="C1779" t="s">
        <v>50</v>
      </c>
      <c r="D1779" t="s">
        <v>68</v>
      </c>
      <c r="E1779" t="s">
        <v>5747</v>
      </c>
      <c r="F1779">
        <v>1922</v>
      </c>
      <c r="G1779">
        <v>1900</v>
      </c>
      <c r="H1779">
        <v>1904</v>
      </c>
      <c r="I1779" t="s">
        <v>5748</v>
      </c>
      <c r="J1779" t="s">
        <v>5749</v>
      </c>
      <c r="K1779">
        <v>1862</v>
      </c>
      <c r="L1779">
        <v>1939</v>
      </c>
    </row>
    <row r="1780" spans="1:12" x14ac:dyDescent="0.25">
      <c r="A1780" t="s">
        <v>55</v>
      </c>
      <c r="B1780" t="s">
        <v>5750</v>
      </c>
      <c r="C1780" t="s">
        <v>50</v>
      </c>
      <c r="D1780" t="s">
        <v>316</v>
      </c>
      <c r="E1780" t="s">
        <v>5751</v>
      </c>
      <c r="F1780">
        <v>1975</v>
      </c>
      <c r="G1780">
        <v>1960</v>
      </c>
      <c r="H1780">
        <v>1966</v>
      </c>
      <c r="I1780" t="s">
        <v>318</v>
      </c>
      <c r="J1780" t="s">
        <v>5752</v>
      </c>
      <c r="K1780">
        <v>1907</v>
      </c>
      <c r="L1780">
        <v>1991</v>
      </c>
    </row>
    <row r="1781" spans="1:12" x14ac:dyDescent="0.25">
      <c r="A1781" t="s">
        <v>55</v>
      </c>
      <c r="B1781" t="s">
        <v>5753</v>
      </c>
      <c r="C1781" t="s">
        <v>50</v>
      </c>
      <c r="D1781" t="s">
        <v>5754</v>
      </c>
      <c r="E1781" t="s">
        <v>5755</v>
      </c>
      <c r="F1781">
        <v>1996</v>
      </c>
      <c r="G1781">
        <v>1970</v>
      </c>
      <c r="H1781">
        <v>1979</v>
      </c>
      <c r="I1781" t="s">
        <v>508</v>
      </c>
      <c r="J1781" t="s">
        <v>5756</v>
      </c>
      <c r="K1781">
        <v>1928</v>
      </c>
      <c r="L1781">
        <v>2007</v>
      </c>
    </row>
    <row r="1782" spans="1:12" x14ac:dyDescent="0.25">
      <c r="A1782" t="s">
        <v>55</v>
      </c>
      <c r="B1782" t="s">
        <v>5757</v>
      </c>
      <c r="C1782" t="s">
        <v>50</v>
      </c>
      <c r="D1782" t="s">
        <v>1364</v>
      </c>
      <c r="E1782" t="s">
        <v>5758</v>
      </c>
      <c r="F1782">
        <v>2005</v>
      </c>
      <c r="G1782">
        <v>1940</v>
      </c>
      <c r="H1782">
        <v>1945</v>
      </c>
      <c r="I1782" t="s">
        <v>804</v>
      </c>
      <c r="J1782" t="s">
        <v>5759</v>
      </c>
      <c r="K1782">
        <v>1887</v>
      </c>
      <c r="L1782">
        <v>1979</v>
      </c>
    </row>
    <row r="1783" spans="1:12" x14ac:dyDescent="0.25">
      <c r="A1783" t="s">
        <v>55</v>
      </c>
      <c r="B1783" t="s">
        <v>5760</v>
      </c>
      <c r="C1783" t="s">
        <v>50</v>
      </c>
      <c r="D1783" t="s">
        <v>1364</v>
      </c>
      <c r="E1783" t="s">
        <v>803</v>
      </c>
      <c r="F1783">
        <v>2005</v>
      </c>
      <c r="G1783">
        <v>1940</v>
      </c>
      <c r="H1783">
        <v>1947</v>
      </c>
      <c r="I1783" t="s">
        <v>804</v>
      </c>
      <c r="J1783" t="s">
        <v>410</v>
      </c>
      <c r="K1783">
        <v>1911</v>
      </c>
      <c r="L1783">
        <v>2005</v>
      </c>
    </row>
    <row r="1784" spans="1:12" x14ac:dyDescent="0.25">
      <c r="A1784" t="s">
        <v>48</v>
      </c>
      <c r="B1784" t="s">
        <v>5761</v>
      </c>
      <c r="C1784" t="s">
        <v>50</v>
      </c>
      <c r="D1784" t="s">
        <v>1364</v>
      </c>
      <c r="E1784" t="s">
        <v>5762</v>
      </c>
      <c r="F1784">
        <v>2005</v>
      </c>
      <c r="G1784">
        <v>1960</v>
      </c>
      <c r="H1784">
        <v>1965</v>
      </c>
      <c r="I1784" t="s">
        <v>804</v>
      </c>
      <c r="J1784" t="s">
        <v>5763</v>
      </c>
      <c r="K1784">
        <v>1918</v>
      </c>
      <c r="L1784">
        <v>1997</v>
      </c>
    </row>
    <row r="1785" spans="1:12" x14ac:dyDescent="0.25">
      <c r="A1785" t="s">
        <v>55</v>
      </c>
      <c r="B1785" t="s">
        <v>5764</v>
      </c>
      <c r="C1785" t="s">
        <v>50</v>
      </c>
      <c r="D1785" t="s">
        <v>68</v>
      </c>
      <c r="E1785" t="s">
        <v>5765</v>
      </c>
      <c r="F1785">
        <v>1894</v>
      </c>
      <c r="G1785">
        <v>1880</v>
      </c>
      <c r="H1785">
        <v>1883</v>
      </c>
      <c r="I1785" t="s">
        <v>1287</v>
      </c>
      <c r="J1785" t="s">
        <v>679</v>
      </c>
      <c r="K1785">
        <v>1831</v>
      </c>
      <c r="L1785">
        <v>1923</v>
      </c>
    </row>
    <row r="1786" spans="1:12" x14ac:dyDescent="0.25">
      <c r="A1786" t="s">
        <v>55</v>
      </c>
      <c r="B1786" t="s">
        <v>5766</v>
      </c>
      <c r="C1786" t="s">
        <v>50</v>
      </c>
      <c r="D1786" t="s">
        <v>68</v>
      </c>
      <c r="E1786" t="s">
        <v>5767</v>
      </c>
      <c r="F1786">
        <v>1997</v>
      </c>
      <c r="G1786">
        <v>1990</v>
      </c>
      <c r="H1786">
        <v>1995</v>
      </c>
      <c r="I1786" t="s">
        <v>5768</v>
      </c>
      <c r="J1786" t="s">
        <v>61</v>
      </c>
      <c r="K1786">
        <v>1954</v>
      </c>
      <c r="L1786">
        <v>0</v>
      </c>
    </row>
    <row r="1787" spans="1:12" x14ac:dyDescent="0.25">
      <c r="A1787" t="s">
        <v>48</v>
      </c>
      <c r="B1787" t="s">
        <v>5769</v>
      </c>
      <c r="C1787" t="s">
        <v>50</v>
      </c>
      <c r="D1787" t="s">
        <v>68</v>
      </c>
      <c r="E1787" t="s">
        <v>5770</v>
      </c>
      <c r="F1787">
        <v>2009</v>
      </c>
      <c r="G1787">
        <v>1960</v>
      </c>
      <c r="H1787">
        <v>1964</v>
      </c>
      <c r="I1787" t="s">
        <v>5771</v>
      </c>
      <c r="J1787" t="s">
        <v>393</v>
      </c>
      <c r="K1787">
        <v>1934</v>
      </c>
      <c r="L1787">
        <v>0</v>
      </c>
    </row>
    <row r="1788" spans="1:12" x14ac:dyDescent="0.25">
      <c r="A1788" t="s">
        <v>55</v>
      </c>
      <c r="B1788" t="s">
        <v>5772</v>
      </c>
      <c r="C1788" t="s">
        <v>50</v>
      </c>
      <c r="D1788" t="s">
        <v>721</v>
      </c>
      <c r="E1788" t="s">
        <v>5773</v>
      </c>
      <c r="F1788">
        <v>1985</v>
      </c>
      <c r="G1788">
        <v>1840</v>
      </c>
      <c r="H1788">
        <v>1848</v>
      </c>
      <c r="I1788" t="s">
        <v>5774</v>
      </c>
      <c r="J1788" t="s">
        <v>924</v>
      </c>
      <c r="K1788">
        <v>1812</v>
      </c>
      <c r="L1788">
        <v>1888</v>
      </c>
    </row>
    <row r="1789" spans="1:12" x14ac:dyDescent="0.25">
      <c r="A1789" t="s">
        <v>55</v>
      </c>
      <c r="B1789" t="s">
        <v>5775</v>
      </c>
      <c r="C1789" t="s">
        <v>50</v>
      </c>
      <c r="D1789" t="s">
        <v>5776</v>
      </c>
      <c r="E1789" t="s">
        <v>5777</v>
      </c>
      <c r="F1789">
        <v>1968</v>
      </c>
      <c r="G1789">
        <v>1910</v>
      </c>
      <c r="H1789">
        <v>1917</v>
      </c>
      <c r="I1789" t="s">
        <v>5778</v>
      </c>
      <c r="J1789" t="s">
        <v>2946</v>
      </c>
      <c r="K1789">
        <v>1876</v>
      </c>
      <c r="L1789">
        <v>1958</v>
      </c>
    </row>
    <row r="1790" spans="1:12" x14ac:dyDescent="0.25">
      <c r="A1790" t="s">
        <v>55</v>
      </c>
      <c r="B1790" t="s">
        <v>5779</v>
      </c>
      <c r="C1790" t="s">
        <v>50</v>
      </c>
      <c r="D1790" t="s">
        <v>4219</v>
      </c>
      <c r="E1790" t="s">
        <v>5780</v>
      </c>
      <c r="F1790">
        <v>2009</v>
      </c>
      <c r="G1790">
        <v>2000</v>
      </c>
      <c r="H1790">
        <v>2008</v>
      </c>
      <c r="I1790" t="s">
        <v>5781</v>
      </c>
      <c r="J1790" t="s">
        <v>61</v>
      </c>
      <c r="K1790">
        <v>1964</v>
      </c>
      <c r="L1790">
        <v>0</v>
      </c>
    </row>
    <row r="1791" spans="1:12" x14ac:dyDescent="0.25">
      <c r="A1791" t="s">
        <v>48</v>
      </c>
      <c r="B1791" t="s">
        <v>5782</v>
      </c>
      <c r="C1791" t="s">
        <v>50</v>
      </c>
      <c r="D1791" t="s">
        <v>316</v>
      </c>
      <c r="E1791" t="s">
        <v>5783</v>
      </c>
      <c r="F1791">
        <v>1978</v>
      </c>
      <c r="G1791">
        <v>1970</v>
      </c>
      <c r="H1791">
        <v>1976</v>
      </c>
      <c r="I1791" t="s">
        <v>1341</v>
      </c>
      <c r="J1791" t="s">
        <v>119</v>
      </c>
      <c r="K1791">
        <v>1931</v>
      </c>
      <c r="L1791">
        <v>0</v>
      </c>
    </row>
    <row r="1792" spans="1:12" x14ac:dyDescent="0.25">
      <c r="A1792" t="s">
        <v>55</v>
      </c>
      <c r="B1792" t="s">
        <v>5784</v>
      </c>
      <c r="C1792" t="s">
        <v>50</v>
      </c>
      <c r="D1792" t="s">
        <v>5785</v>
      </c>
      <c r="E1792" t="s">
        <v>5786</v>
      </c>
      <c r="F1792">
        <v>1936</v>
      </c>
      <c r="G1792">
        <v>1930</v>
      </c>
      <c r="H1792">
        <v>1936</v>
      </c>
      <c r="I1792" t="s">
        <v>4281</v>
      </c>
      <c r="J1792" t="s">
        <v>682</v>
      </c>
      <c r="K1792">
        <v>1888</v>
      </c>
      <c r="L1792">
        <v>1960</v>
      </c>
    </row>
    <row r="1793" spans="1:12" x14ac:dyDescent="0.25">
      <c r="A1793" t="s">
        <v>48</v>
      </c>
      <c r="B1793" t="s">
        <v>5787</v>
      </c>
      <c r="C1793" t="s">
        <v>50</v>
      </c>
      <c r="D1793" t="s">
        <v>1015</v>
      </c>
      <c r="E1793" t="s">
        <v>5788</v>
      </c>
      <c r="F1793">
        <v>1989</v>
      </c>
      <c r="G1793">
        <v>1980</v>
      </c>
      <c r="H1793">
        <v>1987</v>
      </c>
      <c r="I1793" t="s">
        <v>1016</v>
      </c>
      <c r="J1793" t="s">
        <v>5789</v>
      </c>
      <c r="K1793">
        <v>1950</v>
      </c>
      <c r="L1793">
        <v>0</v>
      </c>
    </row>
    <row r="1794" spans="1:12" x14ac:dyDescent="0.25">
      <c r="A1794" t="s">
        <v>55</v>
      </c>
      <c r="B1794" t="s">
        <v>5790</v>
      </c>
      <c r="C1794" t="s">
        <v>50</v>
      </c>
      <c r="D1794" t="s">
        <v>181</v>
      </c>
      <c r="E1794" t="s">
        <v>5791</v>
      </c>
      <c r="F1794">
        <v>1913</v>
      </c>
      <c r="G1794">
        <v>0</v>
      </c>
      <c r="H1794">
        <v>0</v>
      </c>
      <c r="I1794" t="s">
        <v>1133</v>
      </c>
      <c r="K1794">
        <v>1799</v>
      </c>
      <c r="L1794">
        <v>1879</v>
      </c>
    </row>
    <row r="1795" spans="1:12" x14ac:dyDescent="0.25">
      <c r="A1795" t="s">
        <v>55</v>
      </c>
      <c r="B1795" t="s">
        <v>5792</v>
      </c>
      <c r="C1795" t="s">
        <v>50</v>
      </c>
      <c r="D1795" t="s">
        <v>5793</v>
      </c>
      <c r="E1795" t="s">
        <v>5794</v>
      </c>
      <c r="F1795">
        <v>2013</v>
      </c>
      <c r="G1795">
        <v>1950</v>
      </c>
      <c r="H1795">
        <v>1958</v>
      </c>
      <c r="I1795" t="s">
        <v>1088</v>
      </c>
      <c r="J1795" t="s">
        <v>5795</v>
      </c>
      <c r="K1795">
        <v>1932</v>
      </c>
      <c r="L1795">
        <v>0</v>
      </c>
    </row>
    <row r="1796" spans="1:12" x14ac:dyDescent="0.25">
      <c r="A1796" t="s">
        <v>55</v>
      </c>
      <c r="B1796" t="s">
        <v>5796</v>
      </c>
      <c r="C1796" t="s">
        <v>50</v>
      </c>
      <c r="D1796" t="s">
        <v>68</v>
      </c>
      <c r="E1796" t="s">
        <v>5797</v>
      </c>
      <c r="F1796">
        <v>1943</v>
      </c>
      <c r="G1796">
        <v>1940</v>
      </c>
      <c r="H1796">
        <v>1943</v>
      </c>
      <c r="I1796" t="s">
        <v>5218</v>
      </c>
      <c r="J1796" t="s">
        <v>2338</v>
      </c>
      <c r="K1796">
        <v>1866</v>
      </c>
      <c r="L1796">
        <v>1949</v>
      </c>
    </row>
    <row r="1797" spans="1:12" x14ac:dyDescent="0.25">
      <c r="A1797" t="s">
        <v>55</v>
      </c>
      <c r="B1797" t="s">
        <v>5798</v>
      </c>
      <c r="C1797" t="s">
        <v>50</v>
      </c>
      <c r="D1797" t="s">
        <v>454</v>
      </c>
      <c r="E1797" t="s">
        <v>5799</v>
      </c>
      <c r="F1797">
        <v>1929</v>
      </c>
      <c r="G1797">
        <v>1900</v>
      </c>
      <c r="H1797">
        <v>1908</v>
      </c>
      <c r="I1797" t="s">
        <v>5800</v>
      </c>
      <c r="J1797" t="s">
        <v>61</v>
      </c>
      <c r="K1797">
        <v>1857</v>
      </c>
      <c r="L1797">
        <v>1916</v>
      </c>
    </row>
    <row r="1798" spans="1:12" x14ac:dyDescent="0.25">
      <c r="A1798" t="s">
        <v>55</v>
      </c>
      <c r="B1798" t="s">
        <v>5801</v>
      </c>
      <c r="C1798" t="s">
        <v>50</v>
      </c>
      <c r="D1798" t="s">
        <v>5802</v>
      </c>
      <c r="E1798" t="s">
        <v>5803</v>
      </c>
      <c r="F1798">
        <v>1997</v>
      </c>
      <c r="G1798">
        <v>1990</v>
      </c>
      <c r="H1798">
        <v>1993</v>
      </c>
      <c r="I1798" t="s">
        <v>5804</v>
      </c>
      <c r="J1798" t="s">
        <v>5805</v>
      </c>
      <c r="K1798">
        <v>1936</v>
      </c>
      <c r="L1798">
        <v>0</v>
      </c>
    </row>
    <row r="1799" spans="1:12" x14ac:dyDescent="0.25">
      <c r="A1799" t="s">
        <v>55</v>
      </c>
      <c r="B1799" t="s">
        <v>5806</v>
      </c>
      <c r="C1799" t="s">
        <v>50</v>
      </c>
      <c r="D1799" t="s">
        <v>215</v>
      </c>
      <c r="E1799" t="s">
        <v>5807</v>
      </c>
      <c r="F1799">
        <v>1997</v>
      </c>
      <c r="G1799">
        <v>0</v>
      </c>
      <c r="H1799">
        <v>0</v>
      </c>
      <c r="I1799" t="s">
        <v>106</v>
      </c>
      <c r="J1799" t="s">
        <v>61</v>
      </c>
      <c r="K1799">
        <v>1817</v>
      </c>
      <c r="L1799">
        <v>1864</v>
      </c>
    </row>
    <row r="1800" spans="1:12" x14ac:dyDescent="0.25">
      <c r="A1800" t="s">
        <v>55</v>
      </c>
      <c r="B1800" t="s">
        <v>5808</v>
      </c>
      <c r="C1800" t="s">
        <v>50</v>
      </c>
      <c r="D1800" t="s">
        <v>200</v>
      </c>
      <c r="E1800" t="s">
        <v>5809</v>
      </c>
      <c r="F1800">
        <v>1942</v>
      </c>
      <c r="G1800">
        <v>1910</v>
      </c>
      <c r="H1800">
        <v>1912</v>
      </c>
      <c r="I1800" t="s">
        <v>5810</v>
      </c>
      <c r="J1800" t="s">
        <v>1743</v>
      </c>
      <c r="K1800">
        <v>1885</v>
      </c>
      <c r="L1800">
        <v>1931</v>
      </c>
    </row>
    <row r="1801" spans="1:12" x14ac:dyDescent="0.25">
      <c r="A1801" t="s">
        <v>55</v>
      </c>
      <c r="B1801" t="s">
        <v>5811</v>
      </c>
      <c r="C1801" t="s">
        <v>50</v>
      </c>
      <c r="D1801" t="s">
        <v>283</v>
      </c>
      <c r="E1801" t="s">
        <v>5812</v>
      </c>
      <c r="F1801">
        <v>1975</v>
      </c>
      <c r="G1801">
        <v>1970</v>
      </c>
      <c r="H1801">
        <v>1973</v>
      </c>
      <c r="I1801" t="s">
        <v>891</v>
      </c>
      <c r="J1801" t="s">
        <v>5813</v>
      </c>
      <c r="K1801">
        <v>1936</v>
      </c>
      <c r="L1801">
        <v>0</v>
      </c>
    </row>
    <row r="1802" spans="1:12" x14ac:dyDescent="0.25">
      <c r="A1802" t="s">
        <v>55</v>
      </c>
      <c r="B1802" t="s">
        <v>5814</v>
      </c>
      <c r="C1802" t="s">
        <v>50</v>
      </c>
      <c r="D1802" t="s">
        <v>195</v>
      </c>
      <c r="E1802" t="s">
        <v>5815</v>
      </c>
      <c r="F1802">
        <v>1939</v>
      </c>
      <c r="G1802">
        <v>0</v>
      </c>
      <c r="H1802">
        <v>0</v>
      </c>
      <c r="I1802" t="s">
        <v>5816</v>
      </c>
      <c r="J1802" t="s">
        <v>5817</v>
      </c>
      <c r="K1802">
        <v>1837</v>
      </c>
      <c r="L1802">
        <v>1911</v>
      </c>
    </row>
    <row r="1803" spans="1:12" x14ac:dyDescent="0.25">
      <c r="A1803" t="s">
        <v>55</v>
      </c>
      <c r="B1803" t="s">
        <v>5818</v>
      </c>
      <c r="C1803" t="s">
        <v>50</v>
      </c>
      <c r="D1803" t="s">
        <v>5819</v>
      </c>
      <c r="E1803" t="s">
        <v>5820</v>
      </c>
      <c r="F1803">
        <v>1962</v>
      </c>
      <c r="G1803">
        <v>1910</v>
      </c>
      <c r="H1803">
        <v>1910</v>
      </c>
      <c r="I1803" t="s">
        <v>5821</v>
      </c>
      <c r="J1803" t="s">
        <v>5822</v>
      </c>
      <c r="K1803">
        <v>1881</v>
      </c>
      <c r="L1803">
        <v>1919</v>
      </c>
    </row>
    <row r="1804" spans="1:12" x14ac:dyDescent="0.25">
      <c r="A1804" t="s">
        <v>48</v>
      </c>
      <c r="B1804" t="s">
        <v>5823</v>
      </c>
      <c r="C1804" t="s">
        <v>50</v>
      </c>
      <c r="D1804" t="s">
        <v>68</v>
      </c>
      <c r="E1804" t="s">
        <v>5824</v>
      </c>
      <c r="F1804">
        <v>1947</v>
      </c>
      <c r="G1804">
        <v>0</v>
      </c>
      <c r="H1804">
        <v>0</v>
      </c>
      <c r="I1804" t="s">
        <v>1776</v>
      </c>
      <c r="K1804">
        <v>1881</v>
      </c>
      <c r="L1804">
        <v>1945</v>
      </c>
    </row>
    <row r="1805" spans="1:12" x14ac:dyDescent="0.25">
      <c r="A1805" t="s">
        <v>55</v>
      </c>
      <c r="B1805" t="s">
        <v>5825</v>
      </c>
      <c r="C1805" t="s">
        <v>50</v>
      </c>
      <c r="D1805" t="s">
        <v>1449</v>
      </c>
      <c r="E1805" t="s">
        <v>5826</v>
      </c>
      <c r="F1805">
        <v>1997</v>
      </c>
      <c r="G1805">
        <v>0</v>
      </c>
      <c r="H1805">
        <v>0</v>
      </c>
      <c r="I1805" t="s">
        <v>106</v>
      </c>
      <c r="J1805" t="s">
        <v>5827</v>
      </c>
      <c r="K1805">
        <v>1830</v>
      </c>
      <c r="L1805">
        <v>1896</v>
      </c>
    </row>
    <row r="1806" spans="1:12" x14ac:dyDescent="0.25">
      <c r="A1806" t="s">
        <v>48</v>
      </c>
      <c r="B1806" t="s">
        <v>5828</v>
      </c>
      <c r="C1806" t="s">
        <v>50</v>
      </c>
      <c r="D1806" t="s">
        <v>186</v>
      </c>
      <c r="E1806" t="s">
        <v>1061</v>
      </c>
      <c r="F1806">
        <v>1962</v>
      </c>
      <c r="G1806">
        <v>1960</v>
      </c>
      <c r="H1806">
        <v>1962</v>
      </c>
      <c r="I1806" t="s">
        <v>5829</v>
      </c>
      <c r="J1806" t="s">
        <v>290</v>
      </c>
      <c r="K1806">
        <v>1904</v>
      </c>
      <c r="L1806">
        <v>1994</v>
      </c>
    </row>
    <row r="1807" spans="1:12" x14ac:dyDescent="0.25">
      <c r="A1807" t="s">
        <v>55</v>
      </c>
      <c r="B1807" t="s">
        <v>5830</v>
      </c>
      <c r="C1807" t="s">
        <v>50</v>
      </c>
      <c r="D1807" t="s">
        <v>5831</v>
      </c>
      <c r="E1807" t="s">
        <v>5832</v>
      </c>
      <c r="F1807">
        <v>2009</v>
      </c>
      <c r="G1807">
        <v>1960</v>
      </c>
      <c r="H1807">
        <v>1967</v>
      </c>
      <c r="I1807" t="s">
        <v>5833</v>
      </c>
      <c r="J1807" t="s">
        <v>2553</v>
      </c>
      <c r="K1807">
        <v>1932</v>
      </c>
      <c r="L1807">
        <v>0</v>
      </c>
    </row>
    <row r="1808" spans="1:12" x14ac:dyDescent="0.25">
      <c r="A1808" t="s">
        <v>55</v>
      </c>
      <c r="B1808" t="s">
        <v>5834</v>
      </c>
      <c r="C1808" t="s">
        <v>50</v>
      </c>
      <c r="D1808" t="s">
        <v>68</v>
      </c>
      <c r="E1808" t="s">
        <v>5835</v>
      </c>
      <c r="F1808">
        <v>1966</v>
      </c>
      <c r="G1808">
        <v>1640</v>
      </c>
      <c r="H1808">
        <v>1648</v>
      </c>
      <c r="I1808" t="s">
        <v>5836</v>
      </c>
      <c r="J1808" t="s">
        <v>5837</v>
      </c>
      <c r="K1808">
        <v>1618</v>
      </c>
      <c r="L1808">
        <v>1680</v>
      </c>
    </row>
    <row r="1809" spans="1:12" x14ac:dyDescent="0.25">
      <c r="A1809" t="s">
        <v>55</v>
      </c>
      <c r="B1809" t="s">
        <v>5838</v>
      </c>
      <c r="C1809" t="s">
        <v>50</v>
      </c>
      <c r="D1809" t="s">
        <v>68</v>
      </c>
      <c r="E1809" t="s">
        <v>5839</v>
      </c>
      <c r="F1809">
        <v>1999</v>
      </c>
      <c r="G1809">
        <v>1880</v>
      </c>
      <c r="H1809">
        <v>1881</v>
      </c>
      <c r="I1809" t="s">
        <v>5840</v>
      </c>
      <c r="J1809" t="s">
        <v>5841</v>
      </c>
      <c r="K1809">
        <v>1850</v>
      </c>
      <c r="L1809">
        <v>1912</v>
      </c>
    </row>
    <row r="1810" spans="1:12" x14ac:dyDescent="0.25">
      <c r="A1810" t="s">
        <v>55</v>
      </c>
      <c r="B1810" t="s">
        <v>5842</v>
      </c>
      <c r="C1810" t="s">
        <v>50</v>
      </c>
      <c r="D1810" t="s">
        <v>354</v>
      </c>
      <c r="E1810" t="s">
        <v>5843</v>
      </c>
      <c r="F1810">
        <v>1968</v>
      </c>
      <c r="G1810">
        <v>1960</v>
      </c>
      <c r="H1810">
        <v>1967</v>
      </c>
      <c r="I1810" t="s">
        <v>2455</v>
      </c>
      <c r="J1810" t="s">
        <v>577</v>
      </c>
      <c r="K1810">
        <v>1933</v>
      </c>
      <c r="L1810">
        <v>0</v>
      </c>
    </row>
    <row r="1811" spans="1:12" x14ac:dyDescent="0.25">
      <c r="A1811" t="s">
        <v>55</v>
      </c>
      <c r="B1811" t="s">
        <v>5844</v>
      </c>
      <c r="C1811" t="s">
        <v>50</v>
      </c>
      <c r="D1811" t="s">
        <v>57</v>
      </c>
      <c r="E1811" t="s">
        <v>5845</v>
      </c>
      <c r="F1811">
        <v>1997</v>
      </c>
      <c r="G1811">
        <v>0</v>
      </c>
      <c r="H1811">
        <v>0</v>
      </c>
      <c r="I1811" t="s">
        <v>106</v>
      </c>
      <c r="J1811" t="s">
        <v>5846</v>
      </c>
      <c r="K1811">
        <v>1799</v>
      </c>
      <c r="L1811">
        <v>1881</v>
      </c>
    </row>
    <row r="1812" spans="1:12" x14ac:dyDescent="0.25">
      <c r="A1812" t="s">
        <v>48</v>
      </c>
      <c r="B1812" t="s">
        <v>5847</v>
      </c>
      <c r="C1812" t="s">
        <v>50</v>
      </c>
      <c r="D1812" t="s">
        <v>63</v>
      </c>
      <c r="E1812" t="s">
        <v>5848</v>
      </c>
      <c r="F1812">
        <v>2006</v>
      </c>
      <c r="G1812">
        <v>1990</v>
      </c>
      <c r="H1812">
        <v>1992</v>
      </c>
      <c r="I1812" t="s">
        <v>2552</v>
      </c>
      <c r="J1812" t="s">
        <v>5849</v>
      </c>
      <c r="K1812">
        <v>1961</v>
      </c>
      <c r="L1812">
        <v>0</v>
      </c>
    </row>
    <row r="1813" spans="1:12" x14ac:dyDescent="0.25">
      <c r="A1813" t="s">
        <v>55</v>
      </c>
      <c r="B1813" t="s">
        <v>5850</v>
      </c>
      <c r="C1813" t="s">
        <v>50</v>
      </c>
      <c r="D1813" t="s">
        <v>5851</v>
      </c>
      <c r="E1813" t="s">
        <v>5852</v>
      </c>
      <c r="F1813">
        <v>2001</v>
      </c>
      <c r="G1813">
        <v>1990</v>
      </c>
      <c r="H1813">
        <v>1993</v>
      </c>
      <c r="I1813" t="s">
        <v>2446</v>
      </c>
      <c r="J1813" t="s">
        <v>5853</v>
      </c>
      <c r="K1813">
        <v>1957</v>
      </c>
      <c r="L1813">
        <v>1993</v>
      </c>
    </row>
    <row r="1814" spans="1:12" x14ac:dyDescent="0.25">
      <c r="A1814" t="s">
        <v>55</v>
      </c>
      <c r="B1814" t="s">
        <v>5854</v>
      </c>
      <c r="C1814" t="s">
        <v>50</v>
      </c>
      <c r="D1814" t="s">
        <v>186</v>
      </c>
      <c r="E1814" t="s">
        <v>5855</v>
      </c>
      <c r="F1814">
        <v>1911</v>
      </c>
      <c r="G1814">
        <v>1910</v>
      </c>
      <c r="H1814">
        <v>1911</v>
      </c>
      <c r="I1814" t="s">
        <v>5856</v>
      </c>
      <c r="J1814" t="s">
        <v>61</v>
      </c>
      <c r="K1814">
        <v>1873</v>
      </c>
      <c r="L1814">
        <v>1930</v>
      </c>
    </row>
    <row r="1815" spans="1:12" x14ac:dyDescent="0.25">
      <c r="A1815" t="s">
        <v>55</v>
      </c>
      <c r="B1815" t="s">
        <v>5857</v>
      </c>
      <c r="C1815" t="s">
        <v>50</v>
      </c>
      <c r="D1815" t="s">
        <v>205</v>
      </c>
      <c r="E1815" t="s">
        <v>5858</v>
      </c>
      <c r="F1815">
        <v>1997</v>
      </c>
      <c r="G1815">
        <v>0</v>
      </c>
      <c r="H1815">
        <v>0</v>
      </c>
      <c r="I1815" t="s">
        <v>106</v>
      </c>
      <c r="J1815" t="s">
        <v>61</v>
      </c>
      <c r="K1815">
        <v>1794</v>
      </c>
      <c r="L1815">
        <v>1859</v>
      </c>
    </row>
    <row r="1816" spans="1:12" x14ac:dyDescent="0.25">
      <c r="A1816" t="s">
        <v>55</v>
      </c>
      <c r="B1816" t="s">
        <v>5859</v>
      </c>
      <c r="C1816" t="s">
        <v>50</v>
      </c>
      <c r="D1816" t="s">
        <v>68</v>
      </c>
      <c r="E1816" t="s">
        <v>5860</v>
      </c>
      <c r="F1816">
        <v>1906</v>
      </c>
      <c r="G1816">
        <v>1900</v>
      </c>
      <c r="H1816">
        <v>1906</v>
      </c>
      <c r="I1816" t="s">
        <v>2449</v>
      </c>
      <c r="J1816" t="s">
        <v>61</v>
      </c>
      <c r="K1816">
        <v>1835</v>
      </c>
      <c r="L1816">
        <v>1921</v>
      </c>
    </row>
    <row r="1817" spans="1:12" x14ac:dyDescent="0.25">
      <c r="A1817" t="s">
        <v>48</v>
      </c>
      <c r="B1817" t="s">
        <v>5861</v>
      </c>
      <c r="C1817" t="s">
        <v>50</v>
      </c>
      <c r="D1817" t="s">
        <v>68</v>
      </c>
      <c r="E1817" t="s">
        <v>5862</v>
      </c>
      <c r="F1817">
        <v>1993</v>
      </c>
      <c r="G1817">
        <v>1960</v>
      </c>
      <c r="H1817">
        <v>1967</v>
      </c>
      <c r="I1817" t="s">
        <v>5863</v>
      </c>
      <c r="J1817" t="s">
        <v>61</v>
      </c>
      <c r="K1817">
        <v>1907</v>
      </c>
      <c r="L1817">
        <v>1994</v>
      </c>
    </row>
    <row r="1818" spans="1:12" x14ac:dyDescent="0.25">
      <c r="A1818" t="s">
        <v>55</v>
      </c>
      <c r="B1818" t="s">
        <v>5864</v>
      </c>
      <c r="C1818" t="s">
        <v>50</v>
      </c>
      <c r="D1818" t="s">
        <v>200</v>
      </c>
      <c r="E1818" t="s">
        <v>5865</v>
      </c>
      <c r="F1818">
        <v>1932</v>
      </c>
      <c r="G1818">
        <v>0</v>
      </c>
      <c r="H1818">
        <v>0</v>
      </c>
      <c r="I1818" t="s">
        <v>5866</v>
      </c>
      <c r="J1818" t="s">
        <v>5867</v>
      </c>
      <c r="K1818">
        <v>1857</v>
      </c>
      <c r="L1818">
        <v>1931</v>
      </c>
    </row>
    <row r="1819" spans="1:12" x14ac:dyDescent="0.25">
      <c r="A1819" t="s">
        <v>55</v>
      </c>
      <c r="B1819" t="s">
        <v>5868</v>
      </c>
      <c r="C1819" t="s">
        <v>50</v>
      </c>
      <c r="D1819" t="s">
        <v>316</v>
      </c>
      <c r="E1819" t="s">
        <v>297</v>
      </c>
      <c r="F1819">
        <v>2002</v>
      </c>
      <c r="G1819">
        <v>1990</v>
      </c>
      <c r="H1819">
        <v>1990</v>
      </c>
      <c r="I1819" t="s">
        <v>5058</v>
      </c>
      <c r="J1819" t="s">
        <v>5869</v>
      </c>
      <c r="K1819">
        <v>1947</v>
      </c>
      <c r="L1819">
        <v>0</v>
      </c>
    </row>
    <row r="1820" spans="1:12" x14ac:dyDescent="0.25">
      <c r="A1820" t="s">
        <v>55</v>
      </c>
      <c r="B1820" t="s">
        <v>5870</v>
      </c>
      <c r="C1820" t="s">
        <v>50</v>
      </c>
      <c r="D1820" t="s">
        <v>5871</v>
      </c>
      <c r="E1820" t="s">
        <v>5872</v>
      </c>
      <c r="F1820">
        <v>1994</v>
      </c>
      <c r="G1820">
        <v>1920</v>
      </c>
      <c r="H1820">
        <v>1922</v>
      </c>
      <c r="I1820" t="s">
        <v>2047</v>
      </c>
      <c r="K1820">
        <v>1894</v>
      </c>
      <c r="L1820">
        <v>1978</v>
      </c>
    </row>
    <row r="1821" spans="1:12" x14ac:dyDescent="0.25">
      <c r="A1821" t="s">
        <v>55</v>
      </c>
      <c r="B1821" t="s">
        <v>5873</v>
      </c>
      <c r="C1821" t="s">
        <v>50</v>
      </c>
      <c r="D1821" t="s">
        <v>63</v>
      </c>
      <c r="E1821" t="s">
        <v>5874</v>
      </c>
      <c r="F1821">
        <v>2010</v>
      </c>
      <c r="G1821">
        <v>1960</v>
      </c>
      <c r="H1821">
        <v>1965</v>
      </c>
      <c r="I1821" t="s">
        <v>65</v>
      </c>
      <c r="J1821" t="s">
        <v>5875</v>
      </c>
      <c r="K1821">
        <v>1941</v>
      </c>
      <c r="L1821">
        <v>1997</v>
      </c>
    </row>
    <row r="1822" spans="1:12" x14ac:dyDescent="0.25">
      <c r="A1822" t="s">
        <v>55</v>
      </c>
      <c r="B1822" t="s">
        <v>5876</v>
      </c>
      <c r="C1822" t="s">
        <v>50</v>
      </c>
      <c r="D1822" t="s">
        <v>283</v>
      </c>
      <c r="E1822" t="s">
        <v>5877</v>
      </c>
      <c r="F1822">
        <v>1982</v>
      </c>
      <c r="G1822">
        <v>1970</v>
      </c>
      <c r="H1822">
        <v>1977</v>
      </c>
      <c r="I1822" t="s">
        <v>2806</v>
      </c>
      <c r="J1822" t="s">
        <v>1564</v>
      </c>
      <c r="K1822">
        <v>1938</v>
      </c>
      <c r="L1822">
        <v>0</v>
      </c>
    </row>
    <row r="1823" spans="1:12" x14ac:dyDescent="0.25">
      <c r="A1823" t="s">
        <v>48</v>
      </c>
      <c r="B1823" t="s">
        <v>5878</v>
      </c>
      <c r="C1823" t="s">
        <v>50</v>
      </c>
      <c r="D1823" t="s">
        <v>5879</v>
      </c>
      <c r="E1823" t="s">
        <v>5880</v>
      </c>
      <c r="F1823">
        <v>2009</v>
      </c>
      <c r="G1823">
        <v>1990</v>
      </c>
      <c r="H1823">
        <v>1992</v>
      </c>
      <c r="I1823" t="s">
        <v>5881</v>
      </c>
      <c r="J1823" t="s">
        <v>5711</v>
      </c>
      <c r="K1823">
        <v>1947</v>
      </c>
      <c r="L1823">
        <v>0</v>
      </c>
    </row>
    <row r="1824" spans="1:12" x14ac:dyDescent="0.25">
      <c r="A1824" t="s">
        <v>55</v>
      </c>
      <c r="B1824" t="s">
        <v>5882</v>
      </c>
      <c r="C1824" t="s">
        <v>50</v>
      </c>
      <c r="D1824" t="s">
        <v>68</v>
      </c>
      <c r="E1824" t="s">
        <v>5883</v>
      </c>
      <c r="F1824">
        <v>1939</v>
      </c>
      <c r="G1824">
        <v>1920</v>
      </c>
      <c r="H1824">
        <v>1925</v>
      </c>
      <c r="I1824" t="s">
        <v>5884</v>
      </c>
      <c r="J1824" t="s">
        <v>3964</v>
      </c>
      <c r="K1824">
        <v>1886</v>
      </c>
      <c r="L1824">
        <v>1973</v>
      </c>
    </row>
    <row r="1825" spans="1:12" x14ac:dyDescent="0.25">
      <c r="A1825" t="s">
        <v>55</v>
      </c>
      <c r="B1825" t="s">
        <v>5885</v>
      </c>
      <c r="C1825" t="s">
        <v>50</v>
      </c>
      <c r="D1825" t="s">
        <v>68</v>
      </c>
      <c r="E1825" t="s">
        <v>5886</v>
      </c>
      <c r="F1825">
        <v>1924</v>
      </c>
      <c r="G1825">
        <v>1920</v>
      </c>
      <c r="H1825">
        <v>1923</v>
      </c>
      <c r="I1825" t="s">
        <v>5887</v>
      </c>
      <c r="J1825" t="s">
        <v>3080</v>
      </c>
      <c r="K1825">
        <v>1895</v>
      </c>
      <c r="L1825">
        <v>1972</v>
      </c>
    </row>
    <row r="1826" spans="1:12" x14ac:dyDescent="0.25">
      <c r="A1826" t="s">
        <v>55</v>
      </c>
      <c r="B1826" t="s">
        <v>5888</v>
      </c>
      <c r="C1826" t="s">
        <v>50</v>
      </c>
      <c r="D1826" t="s">
        <v>215</v>
      </c>
      <c r="E1826" t="s">
        <v>5889</v>
      </c>
      <c r="F1826">
        <v>1997</v>
      </c>
      <c r="G1826">
        <v>0</v>
      </c>
      <c r="H1826">
        <v>0</v>
      </c>
      <c r="I1826" t="s">
        <v>106</v>
      </c>
      <c r="J1826" t="s">
        <v>61</v>
      </c>
      <c r="K1826">
        <v>1782</v>
      </c>
      <c r="L1826">
        <v>1871</v>
      </c>
    </row>
    <row r="1827" spans="1:12" x14ac:dyDescent="0.25">
      <c r="A1827" t="s">
        <v>55</v>
      </c>
      <c r="B1827" t="s">
        <v>5890</v>
      </c>
      <c r="C1827" t="s">
        <v>50</v>
      </c>
      <c r="D1827" t="s">
        <v>5891</v>
      </c>
      <c r="E1827" t="s">
        <v>5892</v>
      </c>
      <c r="F1827">
        <v>1997</v>
      </c>
      <c r="G1827">
        <v>0</v>
      </c>
      <c r="H1827">
        <v>0</v>
      </c>
      <c r="I1827" t="s">
        <v>106</v>
      </c>
      <c r="J1827" t="s">
        <v>61</v>
      </c>
      <c r="K1827">
        <v>1805</v>
      </c>
      <c r="L1827">
        <v>1876</v>
      </c>
    </row>
    <row r="1828" spans="1:12" x14ac:dyDescent="0.25">
      <c r="A1828" t="s">
        <v>55</v>
      </c>
      <c r="B1828" t="s">
        <v>5893</v>
      </c>
      <c r="C1828" t="s">
        <v>50</v>
      </c>
      <c r="D1828" t="s">
        <v>68</v>
      </c>
      <c r="E1828" t="s">
        <v>5894</v>
      </c>
      <c r="F1828">
        <v>1944</v>
      </c>
      <c r="G1828">
        <v>1930</v>
      </c>
      <c r="H1828">
        <v>1931</v>
      </c>
      <c r="I1828" t="s">
        <v>5895</v>
      </c>
      <c r="J1828" t="s">
        <v>5896</v>
      </c>
      <c r="K1828">
        <v>1903</v>
      </c>
      <c r="L1828">
        <v>1943</v>
      </c>
    </row>
    <row r="1829" spans="1:12" x14ac:dyDescent="0.25">
      <c r="A1829" t="s">
        <v>55</v>
      </c>
      <c r="B1829" t="s">
        <v>5897</v>
      </c>
      <c r="C1829" t="s">
        <v>50</v>
      </c>
      <c r="D1829" t="s">
        <v>68</v>
      </c>
      <c r="E1829" t="s">
        <v>5898</v>
      </c>
      <c r="F1829">
        <v>1985</v>
      </c>
      <c r="G1829">
        <v>1940</v>
      </c>
      <c r="H1829">
        <v>1946</v>
      </c>
      <c r="I1829" t="s">
        <v>5899</v>
      </c>
      <c r="J1829" t="s">
        <v>5900</v>
      </c>
      <c r="K1829">
        <v>1882</v>
      </c>
      <c r="L1829">
        <v>1957</v>
      </c>
    </row>
    <row r="1830" spans="1:12" x14ac:dyDescent="0.25">
      <c r="A1830" t="s">
        <v>55</v>
      </c>
      <c r="B1830" t="s">
        <v>5901</v>
      </c>
      <c r="C1830" t="s">
        <v>50</v>
      </c>
      <c r="D1830" t="s">
        <v>68</v>
      </c>
      <c r="E1830" t="s">
        <v>5902</v>
      </c>
      <c r="F1830">
        <v>1940</v>
      </c>
      <c r="G1830">
        <v>1910</v>
      </c>
      <c r="H1830">
        <v>1918</v>
      </c>
      <c r="I1830" t="s">
        <v>5412</v>
      </c>
      <c r="J1830" t="s">
        <v>5903</v>
      </c>
      <c r="K1830">
        <v>1885</v>
      </c>
      <c r="L1830">
        <v>1962</v>
      </c>
    </row>
    <row r="1831" spans="1:12" x14ac:dyDescent="0.25">
      <c r="A1831" t="s">
        <v>55</v>
      </c>
      <c r="B1831" t="s">
        <v>5904</v>
      </c>
      <c r="C1831" t="s">
        <v>50</v>
      </c>
      <c r="D1831" t="s">
        <v>5905</v>
      </c>
      <c r="E1831" t="s">
        <v>5906</v>
      </c>
      <c r="F1831">
        <v>2010</v>
      </c>
      <c r="G1831">
        <v>1960</v>
      </c>
      <c r="H1831">
        <v>1965</v>
      </c>
      <c r="I1831" t="s">
        <v>178</v>
      </c>
      <c r="J1831" t="s">
        <v>1189</v>
      </c>
      <c r="K1831">
        <v>1929</v>
      </c>
      <c r="L1831">
        <v>1994</v>
      </c>
    </row>
    <row r="1832" spans="1:12" x14ac:dyDescent="0.25">
      <c r="A1832" t="s">
        <v>55</v>
      </c>
      <c r="B1832" t="s">
        <v>5907</v>
      </c>
      <c r="C1832" t="s">
        <v>50</v>
      </c>
      <c r="D1832" t="s">
        <v>2861</v>
      </c>
      <c r="E1832" t="s">
        <v>5908</v>
      </c>
      <c r="F1832">
        <v>2010</v>
      </c>
      <c r="G1832">
        <v>1980</v>
      </c>
      <c r="H1832">
        <v>1987</v>
      </c>
      <c r="I1832" t="s">
        <v>5909</v>
      </c>
      <c r="J1832" t="s">
        <v>5910</v>
      </c>
      <c r="K1832">
        <v>1959</v>
      </c>
      <c r="L1832">
        <v>0</v>
      </c>
    </row>
    <row r="1833" spans="1:12" x14ac:dyDescent="0.25">
      <c r="A1833" t="s">
        <v>55</v>
      </c>
      <c r="B1833" t="s">
        <v>5911</v>
      </c>
      <c r="C1833" t="s">
        <v>50</v>
      </c>
      <c r="D1833" t="s">
        <v>144</v>
      </c>
      <c r="E1833" t="s">
        <v>5912</v>
      </c>
      <c r="F1833">
        <v>1964</v>
      </c>
      <c r="G1833">
        <v>1960</v>
      </c>
      <c r="H1833">
        <v>1962</v>
      </c>
      <c r="I1833" t="s">
        <v>5913</v>
      </c>
      <c r="J1833" t="s">
        <v>423</v>
      </c>
      <c r="K1833">
        <v>1912</v>
      </c>
      <c r="L1833">
        <v>1999</v>
      </c>
    </row>
    <row r="1834" spans="1:12" x14ac:dyDescent="0.25">
      <c r="A1834" t="s">
        <v>55</v>
      </c>
      <c r="B1834" t="s">
        <v>5914</v>
      </c>
      <c r="C1834" t="s">
        <v>50</v>
      </c>
      <c r="D1834" t="s">
        <v>1323</v>
      </c>
      <c r="E1834" t="s">
        <v>5915</v>
      </c>
      <c r="F1834">
        <v>1997</v>
      </c>
      <c r="G1834">
        <v>1990</v>
      </c>
      <c r="H1834">
        <v>1991</v>
      </c>
      <c r="I1834" t="s">
        <v>5916</v>
      </c>
      <c r="J1834" t="s">
        <v>92</v>
      </c>
      <c r="K1834">
        <v>1923</v>
      </c>
      <c r="L1834">
        <v>1997</v>
      </c>
    </row>
    <row r="1835" spans="1:12" x14ac:dyDescent="0.25">
      <c r="A1835" t="s">
        <v>55</v>
      </c>
      <c r="B1835" t="s">
        <v>5917</v>
      </c>
      <c r="C1835" t="s">
        <v>50</v>
      </c>
      <c r="D1835" t="s">
        <v>1015</v>
      </c>
      <c r="E1835" t="s">
        <v>581</v>
      </c>
      <c r="F1835">
        <v>1989</v>
      </c>
      <c r="G1835">
        <v>1980</v>
      </c>
      <c r="H1835">
        <v>1986</v>
      </c>
      <c r="I1835" t="s">
        <v>1016</v>
      </c>
      <c r="J1835" t="s">
        <v>1521</v>
      </c>
      <c r="K1835">
        <v>1949</v>
      </c>
      <c r="L1835">
        <v>0</v>
      </c>
    </row>
    <row r="1836" spans="1:12" x14ac:dyDescent="0.25">
      <c r="A1836" t="s">
        <v>55</v>
      </c>
      <c r="B1836" t="s">
        <v>5918</v>
      </c>
      <c r="C1836" t="s">
        <v>50</v>
      </c>
      <c r="D1836" t="s">
        <v>68</v>
      </c>
      <c r="E1836" t="s">
        <v>5919</v>
      </c>
      <c r="F1836">
        <v>1980</v>
      </c>
      <c r="G1836">
        <v>1900</v>
      </c>
      <c r="H1836">
        <v>1904</v>
      </c>
      <c r="I1836" t="s">
        <v>5920</v>
      </c>
      <c r="J1836" t="s">
        <v>577</v>
      </c>
      <c r="K1836">
        <v>1847</v>
      </c>
      <c r="L1836">
        <v>1935</v>
      </c>
    </row>
    <row r="1837" spans="1:12" x14ac:dyDescent="0.25">
      <c r="A1837" t="s">
        <v>55</v>
      </c>
      <c r="B1837" t="s">
        <v>5921</v>
      </c>
      <c r="C1837" t="s">
        <v>50</v>
      </c>
      <c r="D1837" t="s">
        <v>205</v>
      </c>
      <c r="E1837" t="s">
        <v>5922</v>
      </c>
      <c r="F1837">
        <v>1927</v>
      </c>
      <c r="G1837">
        <v>1910</v>
      </c>
      <c r="H1837">
        <v>1910</v>
      </c>
      <c r="I1837" t="s">
        <v>5923</v>
      </c>
      <c r="J1837" t="s">
        <v>373</v>
      </c>
      <c r="K1837">
        <v>1886</v>
      </c>
      <c r="L1837">
        <v>1911</v>
      </c>
    </row>
    <row r="1838" spans="1:12" x14ac:dyDescent="0.25">
      <c r="A1838" t="s">
        <v>55</v>
      </c>
      <c r="B1838" t="s">
        <v>5924</v>
      </c>
      <c r="C1838" t="s">
        <v>50</v>
      </c>
      <c r="D1838" t="s">
        <v>5925</v>
      </c>
      <c r="E1838" t="s">
        <v>297</v>
      </c>
      <c r="F1838">
        <v>2009</v>
      </c>
      <c r="G1838">
        <v>2000</v>
      </c>
      <c r="H1838">
        <v>2006</v>
      </c>
      <c r="I1838" t="s">
        <v>5926</v>
      </c>
      <c r="J1838" t="s">
        <v>5927</v>
      </c>
      <c r="K1838">
        <v>1960</v>
      </c>
      <c r="L1838">
        <v>0</v>
      </c>
    </row>
    <row r="1839" spans="1:12" x14ac:dyDescent="0.25">
      <c r="A1839" t="s">
        <v>48</v>
      </c>
      <c r="B1839" t="s">
        <v>5928</v>
      </c>
      <c r="C1839" t="s">
        <v>50</v>
      </c>
      <c r="D1839" t="s">
        <v>5929</v>
      </c>
      <c r="E1839" t="s">
        <v>5930</v>
      </c>
      <c r="F1839">
        <v>1999</v>
      </c>
      <c r="G1839">
        <v>1960</v>
      </c>
      <c r="H1839">
        <v>1969</v>
      </c>
      <c r="I1839" t="s">
        <v>5931</v>
      </c>
      <c r="J1839" t="s">
        <v>92</v>
      </c>
      <c r="K1839">
        <v>1939</v>
      </c>
      <c r="L1839">
        <v>0</v>
      </c>
    </row>
    <row r="1840" spans="1:12" x14ac:dyDescent="0.25">
      <c r="A1840" t="s">
        <v>48</v>
      </c>
      <c r="B1840" t="s">
        <v>5932</v>
      </c>
      <c r="C1840" t="s">
        <v>50</v>
      </c>
      <c r="D1840" t="s">
        <v>5933</v>
      </c>
      <c r="E1840" t="s">
        <v>5934</v>
      </c>
      <c r="F1840">
        <v>1990</v>
      </c>
      <c r="G1840">
        <v>1980</v>
      </c>
      <c r="H1840">
        <v>1989</v>
      </c>
      <c r="I1840" t="s">
        <v>1604</v>
      </c>
      <c r="J1840" t="s">
        <v>5935</v>
      </c>
      <c r="K1840">
        <v>1936</v>
      </c>
      <c r="L1840">
        <v>1997</v>
      </c>
    </row>
    <row r="1841" spans="1:12" x14ac:dyDescent="0.25">
      <c r="A1841" t="s">
        <v>55</v>
      </c>
      <c r="B1841" t="s">
        <v>5936</v>
      </c>
      <c r="C1841" t="s">
        <v>50</v>
      </c>
      <c r="D1841" t="s">
        <v>585</v>
      </c>
      <c r="E1841" t="s">
        <v>5937</v>
      </c>
      <c r="F1841">
        <v>1964</v>
      </c>
      <c r="G1841">
        <v>1970</v>
      </c>
      <c r="H1841">
        <v>1973</v>
      </c>
      <c r="I1841" t="s">
        <v>253</v>
      </c>
      <c r="J1841" t="s">
        <v>5938</v>
      </c>
      <c r="K1841">
        <v>1933</v>
      </c>
      <c r="L1841">
        <v>0</v>
      </c>
    </row>
    <row r="1842" spans="1:12" x14ac:dyDescent="0.25">
      <c r="A1842" t="s">
        <v>48</v>
      </c>
      <c r="B1842" t="s">
        <v>5939</v>
      </c>
      <c r="C1842" t="s">
        <v>50</v>
      </c>
      <c r="D1842" t="s">
        <v>5940</v>
      </c>
      <c r="E1842" t="s">
        <v>297</v>
      </c>
      <c r="F1842">
        <v>2007</v>
      </c>
      <c r="G1842">
        <v>1970</v>
      </c>
      <c r="H1842">
        <v>1976</v>
      </c>
      <c r="I1842" t="s">
        <v>881</v>
      </c>
      <c r="J1842" t="s">
        <v>373</v>
      </c>
      <c r="K1842">
        <v>1954</v>
      </c>
      <c r="L1842">
        <v>0</v>
      </c>
    </row>
    <row r="1843" spans="1:12" x14ac:dyDescent="0.25">
      <c r="A1843" t="s">
        <v>55</v>
      </c>
      <c r="B1843" t="s">
        <v>5941</v>
      </c>
      <c r="C1843" t="s">
        <v>50</v>
      </c>
      <c r="D1843" t="s">
        <v>68</v>
      </c>
      <c r="E1843" t="s">
        <v>5942</v>
      </c>
      <c r="F1843">
        <v>1967</v>
      </c>
      <c r="G1843">
        <v>1950</v>
      </c>
      <c r="H1843">
        <v>1958</v>
      </c>
      <c r="I1843" t="s">
        <v>2752</v>
      </c>
      <c r="J1843" t="s">
        <v>1394</v>
      </c>
      <c r="K1843">
        <v>1901</v>
      </c>
      <c r="L1843">
        <v>1978</v>
      </c>
    </row>
    <row r="1844" spans="1:12" x14ac:dyDescent="0.25">
      <c r="A1844" t="s">
        <v>55</v>
      </c>
      <c r="B1844" t="s">
        <v>5943</v>
      </c>
      <c r="C1844" t="s">
        <v>50</v>
      </c>
      <c r="D1844" t="s">
        <v>316</v>
      </c>
      <c r="E1844" t="s">
        <v>5944</v>
      </c>
      <c r="F1844">
        <v>1987</v>
      </c>
      <c r="G1844">
        <v>1960</v>
      </c>
      <c r="H1844">
        <v>1968</v>
      </c>
      <c r="I1844" t="s">
        <v>815</v>
      </c>
      <c r="J1844" t="s">
        <v>3218</v>
      </c>
      <c r="K1844">
        <v>1925</v>
      </c>
      <c r="L1844">
        <v>0</v>
      </c>
    </row>
    <row r="1845" spans="1:12" x14ac:dyDescent="0.25">
      <c r="A1845" t="s">
        <v>48</v>
      </c>
      <c r="B1845" t="s">
        <v>5945</v>
      </c>
      <c r="C1845" t="s">
        <v>50</v>
      </c>
      <c r="D1845" t="s">
        <v>5785</v>
      </c>
      <c r="E1845" t="s">
        <v>5946</v>
      </c>
      <c r="F1845">
        <v>1955</v>
      </c>
      <c r="G1845">
        <v>1950</v>
      </c>
      <c r="H1845">
        <v>1954</v>
      </c>
      <c r="I1845" t="s">
        <v>5947</v>
      </c>
      <c r="J1845" t="s">
        <v>1080</v>
      </c>
      <c r="K1845">
        <v>1922</v>
      </c>
      <c r="L1845">
        <v>0</v>
      </c>
    </row>
    <row r="1846" spans="1:12" x14ac:dyDescent="0.25">
      <c r="A1846" t="s">
        <v>55</v>
      </c>
      <c r="B1846" t="s">
        <v>5948</v>
      </c>
      <c r="C1846" t="s">
        <v>50</v>
      </c>
      <c r="D1846" t="s">
        <v>68</v>
      </c>
      <c r="E1846" t="s">
        <v>297</v>
      </c>
      <c r="F1846">
        <v>2012</v>
      </c>
      <c r="G1846">
        <v>2010</v>
      </c>
      <c r="H1846">
        <v>2010</v>
      </c>
      <c r="I1846" t="s">
        <v>289</v>
      </c>
      <c r="J1846" t="s">
        <v>61</v>
      </c>
      <c r="K1846">
        <v>1968</v>
      </c>
      <c r="L1846">
        <v>0</v>
      </c>
    </row>
    <row r="1847" spans="1:12" x14ac:dyDescent="0.25">
      <c r="A1847" t="s">
        <v>55</v>
      </c>
      <c r="B1847" t="s">
        <v>5949</v>
      </c>
      <c r="C1847" t="s">
        <v>50</v>
      </c>
      <c r="D1847" t="s">
        <v>68</v>
      </c>
      <c r="E1847" t="s">
        <v>5950</v>
      </c>
      <c r="F1847">
        <v>2012</v>
      </c>
      <c r="G1847">
        <v>1980</v>
      </c>
      <c r="H1847">
        <v>1988</v>
      </c>
      <c r="I1847" t="s">
        <v>482</v>
      </c>
      <c r="J1847" t="s">
        <v>5951</v>
      </c>
      <c r="K1847">
        <v>1958</v>
      </c>
      <c r="L1847">
        <v>0</v>
      </c>
    </row>
    <row r="1848" spans="1:12" x14ac:dyDescent="0.25">
      <c r="A1848" t="s">
        <v>55</v>
      </c>
      <c r="B1848" t="s">
        <v>5952</v>
      </c>
      <c r="C1848" t="s">
        <v>50</v>
      </c>
      <c r="D1848" t="s">
        <v>215</v>
      </c>
      <c r="E1848" t="s">
        <v>5953</v>
      </c>
      <c r="F1848">
        <v>1997</v>
      </c>
      <c r="G1848">
        <v>0</v>
      </c>
      <c r="H1848">
        <v>0</v>
      </c>
      <c r="I1848" t="s">
        <v>106</v>
      </c>
      <c r="J1848" t="s">
        <v>61</v>
      </c>
      <c r="K1848">
        <v>1792</v>
      </c>
      <c r="L1848">
        <v>1882</v>
      </c>
    </row>
    <row r="1849" spans="1:12" x14ac:dyDescent="0.25">
      <c r="A1849" t="s">
        <v>55</v>
      </c>
      <c r="B1849" t="s">
        <v>5955</v>
      </c>
      <c r="C1849" t="s">
        <v>50</v>
      </c>
      <c r="D1849" t="s">
        <v>4864</v>
      </c>
      <c r="E1849" t="s">
        <v>5956</v>
      </c>
      <c r="F1849">
        <v>1990</v>
      </c>
      <c r="G1849">
        <v>0</v>
      </c>
      <c r="H1849">
        <v>0</v>
      </c>
      <c r="I1849" t="s">
        <v>5957</v>
      </c>
      <c r="K1849">
        <v>1826</v>
      </c>
      <c r="L1849">
        <v>1906</v>
      </c>
    </row>
    <row r="1850" spans="1:12" x14ac:dyDescent="0.25">
      <c r="A1850" t="s">
        <v>55</v>
      </c>
      <c r="B1850" t="s">
        <v>5958</v>
      </c>
      <c r="C1850" t="s">
        <v>50</v>
      </c>
      <c r="D1850" t="s">
        <v>68</v>
      </c>
      <c r="E1850" t="s">
        <v>5959</v>
      </c>
      <c r="F1850">
        <v>1876</v>
      </c>
      <c r="G1850">
        <v>0</v>
      </c>
      <c r="H1850">
        <v>0</v>
      </c>
      <c r="I1850" t="s">
        <v>5960</v>
      </c>
      <c r="J1850" t="s">
        <v>373</v>
      </c>
      <c r="K1850">
        <v>1791</v>
      </c>
      <c r="L1850">
        <v>1876</v>
      </c>
    </row>
    <row r="1851" spans="1:12" x14ac:dyDescent="0.25">
      <c r="A1851" t="s">
        <v>48</v>
      </c>
      <c r="B1851" t="s">
        <v>5961</v>
      </c>
      <c r="C1851" t="s">
        <v>50</v>
      </c>
      <c r="D1851" t="s">
        <v>68</v>
      </c>
      <c r="E1851" t="s">
        <v>4088</v>
      </c>
      <c r="F1851">
        <v>1915</v>
      </c>
      <c r="G1851">
        <v>1900</v>
      </c>
      <c r="H1851">
        <v>1909</v>
      </c>
      <c r="I1851" t="s">
        <v>5962</v>
      </c>
      <c r="J1851" t="s">
        <v>61</v>
      </c>
      <c r="K1851">
        <v>1878</v>
      </c>
      <c r="L1851">
        <v>1958</v>
      </c>
    </row>
    <row r="1852" spans="1:12" x14ac:dyDescent="0.25">
      <c r="A1852" t="s">
        <v>55</v>
      </c>
      <c r="B1852" t="s">
        <v>5963</v>
      </c>
      <c r="C1852" t="s">
        <v>50</v>
      </c>
      <c r="D1852" t="s">
        <v>3017</v>
      </c>
      <c r="E1852" t="s">
        <v>5964</v>
      </c>
      <c r="F1852">
        <v>1982</v>
      </c>
      <c r="G1852">
        <v>1920</v>
      </c>
      <c r="H1852">
        <v>1929</v>
      </c>
      <c r="I1852" t="s">
        <v>5965</v>
      </c>
      <c r="J1852" t="s">
        <v>5966</v>
      </c>
      <c r="K1852">
        <v>1891</v>
      </c>
      <c r="L1852">
        <v>1973</v>
      </c>
    </row>
    <row r="1853" spans="1:12" x14ac:dyDescent="0.25">
      <c r="A1853" t="s">
        <v>55</v>
      </c>
      <c r="B1853" t="s">
        <v>5967</v>
      </c>
      <c r="C1853" t="s">
        <v>50</v>
      </c>
      <c r="D1853" t="s">
        <v>316</v>
      </c>
      <c r="E1853" t="s">
        <v>5968</v>
      </c>
      <c r="F1853">
        <v>1976</v>
      </c>
      <c r="G1853">
        <v>1920</v>
      </c>
      <c r="H1853">
        <v>1923</v>
      </c>
      <c r="I1853" t="s">
        <v>950</v>
      </c>
      <c r="J1853" t="s">
        <v>5969</v>
      </c>
      <c r="K1853">
        <v>1890</v>
      </c>
      <c r="L1853">
        <v>1941</v>
      </c>
    </row>
    <row r="1854" spans="1:12" x14ac:dyDescent="0.25">
      <c r="A1854" t="s">
        <v>55</v>
      </c>
      <c r="B1854" t="s">
        <v>5970</v>
      </c>
      <c r="C1854" t="s">
        <v>50</v>
      </c>
      <c r="D1854" t="s">
        <v>937</v>
      </c>
      <c r="E1854" t="s">
        <v>5971</v>
      </c>
      <c r="F1854">
        <v>1960</v>
      </c>
      <c r="G1854">
        <v>1900</v>
      </c>
      <c r="H1854">
        <v>1902</v>
      </c>
      <c r="I1854" t="s">
        <v>5972</v>
      </c>
      <c r="J1854" t="s">
        <v>1513</v>
      </c>
      <c r="K1854">
        <v>1862</v>
      </c>
      <c r="L1854">
        <v>1936</v>
      </c>
    </row>
    <row r="1855" spans="1:12" x14ac:dyDescent="0.25">
      <c r="A1855" t="s">
        <v>55</v>
      </c>
      <c r="B1855" t="s">
        <v>5973</v>
      </c>
      <c r="C1855" t="s">
        <v>50</v>
      </c>
      <c r="D1855" t="s">
        <v>537</v>
      </c>
      <c r="E1855" t="s">
        <v>5974</v>
      </c>
      <c r="F1855">
        <v>1997</v>
      </c>
      <c r="G1855">
        <v>0</v>
      </c>
      <c r="H1855">
        <v>0</v>
      </c>
      <c r="I1855" t="s">
        <v>106</v>
      </c>
      <c r="K1855">
        <v>1803</v>
      </c>
      <c r="L1855">
        <v>1832</v>
      </c>
    </row>
    <row r="1856" spans="1:12" x14ac:dyDescent="0.25">
      <c r="A1856" t="s">
        <v>55</v>
      </c>
      <c r="B1856" t="s">
        <v>5975</v>
      </c>
      <c r="C1856" t="s">
        <v>50</v>
      </c>
      <c r="D1856" t="s">
        <v>68</v>
      </c>
      <c r="E1856" t="s">
        <v>5976</v>
      </c>
      <c r="F1856">
        <v>1938</v>
      </c>
      <c r="G1856">
        <v>1930</v>
      </c>
      <c r="H1856">
        <v>1938</v>
      </c>
      <c r="I1856" t="s">
        <v>1159</v>
      </c>
      <c r="J1856" t="s">
        <v>2423</v>
      </c>
      <c r="K1856">
        <v>1858</v>
      </c>
      <c r="L1856">
        <v>1941</v>
      </c>
    </row>
    <row r="1857" spans="1:12" x14ac:dyDescent="0.25">
      <c r="A1857" t="s">
        <v>48</v>
      </c>
      <c r="B1857" t="s">
        <v>5977</v>
      </c>
      <c r="C1857" t="s">
        <v>50</v>
      </c>
      <c r="D1857" t="s">
        <v>5978</v>
      </c>
      <c r="E1857" t="s">
        <v>5979</v>
      </c>
      <c r="F1857">
        <v>2008</v>
      </c>
      <c r="G1857">
        <v>1990</v>
      </c>
      <c r="H1857">
        <v>1999</v>
      </c>
      <c r="I1857" t="s">
        <v>1596</v>
      </c>
      <c r="J1857" t="s">
        <v>1508</v>
      </c>
      <c r="K1857">
        <v>1964</v>
      </c>
      <c r="L1857">
        <v>0</v>
      </c>
    </row>
    <row r="1858" spans="1:12" x14ac:dyDescent="0.25">
      <c r="A1858" t="s">
        <v>55</v>
      </c>
      <c r="B1858" t="s">
        <v>5980</v>
      </c>
      <c r="C1858" t="s">
        <v>50</v>
      </c>
      <c r="D1858" t="s">
        <v>361</v>
      </c>
      <c r="E1858" t="s">
        <v>5981</v>
      </c>
      <c r="F1858">
        <v>1968</v>
      </c>
      <c r="G1858">
        <v>1960</v>
      </c>
      <c r="H1858">
        <v>1967</v>
      </c>
      <c r="I1858" t="s">
        <v>5982</v>
      </c>
      <c r="J1858" t="s">
        <v>679</v>
      </c>
      <c r="K1858">
        <v>1905</v>
      </c>
      <c r="L1858">
        <v>1974</v>
      </c>
    </row>
    <row r="1859" spans="1:12" x14ac:dyDescent="0.25">
      <c r="A1859" t="s">
        <v>55</v>
      </c>
      <c r="B1859" t="s">
        <v>5983</v>
      </c>
      <c r="C1859" t="s">
        <v>50</v>
      </c>
      <c r="D1859" t="s">
        <v>68</v>
      </c>
      <c r="E1859" t="s">
        <v>5984</v>
      </c>
      <c r="F1859">
        <v>2005</v>
      </c>
      <c r="G1859">
        <v>1990</v>
      </c>
      <c r="H1859">
        <v>1992</v>
      </c>
      <c r="I1859" t="s">
        <v>5985</v>
      </c>
      <c r="J1859" t="s">
        <v>5986</v>
      </c>
      <c r="K1859">
        <v>1960</v>
      </c>
      <c r="L1859">
        <v>0</v>
      </c>
    </row>
    <row r="1860" spans="1:12" x14ac:dyDescent="0.25">
      <c r="A1860" t="s">
        <v>55</v>
      </c>
      <c r="B1860" t="s">
        <v>5987</v>
      </c>
      <c r="C1860" t="s">
        <v>50</v>
      </c>
      <c r="D1860" t="s">
        <v>5988</v>
      </c>
      <c r="E1860" t="s">
        <v>5989</v>
      </c>
      <c r="F1860">
        <v>2009</v>
      </c>
      <c r="G1860">
        <v>2000</v>
      </c>
      <c r="H1860">
        <v>2007</v>
      </c>
      <c r="I1860" t="s">
        <v>1111</v>
      </c>
      <c r="J1860" t="s">
        <v>165</v>
      </c>
      <c r="K1860">
        <v>1959</v>
      </c>
      <c r="L1860">
        <v>0</v>
      </c>
    </row>
    <row r="1861" spans="1:12" x14ac:dyDescent="0.25">
      <c r="A1861" t="s">
        <v>55</v>
      </c>
      <c r="B1861" t="s">
        <v>5990</v>
      </c>
      <c r="C1861" t="s">
        <v>50</v>
      </c>
      <c r="D1861" t="s">
        <v>57</v>
      </c>
      <c r="E1861" t="s">
        <v>5991</v>
      </c>
      <c r="F1861">
        <v>1997</v>
      </c>
      <c r="G1861">
        <v>0</v>
      </c>
      <c r="H1861">
        <v>0</v>
      </c>
      <c r="I1861" t="s">
        <v>106</v>
      </c>
      <c r="K1861">
        <v>1767</v>
      </c>
      <c r="L1861">
        <v>1847</v>
      </c>
    </row>
    <row r="1862" spans="1:12" x14ac:dyDescent="0.25">
      <c r="A1862" t="s">
        <v>55</v>
      </c>
      <c r="B1862" t="s">
        <v>5992</v>
      </c>
      <c r="C1862" t="s">
        <v>50</v>
      </c>
      <c r="D1862" t="s">
        <v>205</v>
      </c>
      <c r="E1862" t="s">
        <v>5993</v>
      </c>
      <c r="F1862">
        <v>1996</v>
      </c>
      <c r="G1862">
        <v>1800</v>
      </c>
      <c r="H1862">
        <v>1802</v>
      </c>
      <c r="I1862" t="s">
        <v>106</v>
      </c>
      <c r="K1862">
        <v>1777</v>
      </c>
      <c r="L1862">
        <v>1849</v>
      </c>
    </row>
    <row r="1863" spans="1:12" x14ac:dyDescent="0.25">
      <c r="A1863" t="s">
        <v>48</v>
      </c>
      <c r="B1863" t="s">
        <v>5994</v>
      </c>
      <c r="C1863" t="s">
        <v>50</v>
      </c>
      <c r="D1863" t="s">
        <v>2879</v>
      </c>
      <c r="E1863" t="s">
        <v>5995</v>
      </c>
      <c r="F1863">
        <v>2013</v>
      </c>
      <c r="G1863">
        <v>1990</v>
      </c>
      <c r="H1863">
        <v>1997</v>
      </c>
      <c r="I1863" t="s">
        <v>5996</v>
      </c>
      <c r="J1863" t="s">
        <v>5997</v>
      </c>
      <c r="K1863">
        <v>1964</v>
      </c>
      <c r="L1863">
        <v>0</v>
      </c>
    </row>
    <row r="1864" spans="1:12" x14ac:dyDescent="0.25">
      <c r="A1864" t="s">
        <v>55</v>
      </c>
      <c r="B1864" t="s">
        <v>5998</v>
      </c>
      <c r="C1864" t="s">
        <v>50</v>
      </c>
      <c r="D1864" t="s">
        <v>5999</v>
      </c>
      <c r="E1864" t="s">
        <v>6000</v>
      </c>
      <c r="F1864">
        <v>1970</v>
      </c>
      <c r="G1864">
        <v>1970</v>
      </c>
      <c r="H1864">
        <v>1970</v>
      </c>
      <c r="I1864" t="s">
        <v>6001</v>
      </c>
      <c r="J1864" t="s">
        <v>6002</v>
      </c>
      <c r="K1864">
        <v>1943</v>
      </c>
      <c r="L1864">
        <v>0</v>
      </c>
    </row>
    <row r="1865" spans="1:12" x14ac:dyDescent="0.25">
      <c r="A1865" t="s">
        <v>55</v>
      </c>
      <c r="B1865" t="s">
        <v>6003</v>
      </c>
      <c r="C1865" t="s">
        <v>50</v>
      </c>
      <c r="D1865" t="s">
        <v>68</v>
      </c>
      <c r="E1865" t="s">
        <v>6004</v>
      </c>
      <c r="F1865">
        <v>1888</v>
      </c>
      <c r="G1865">
        <v>1880</v>
      </c>
      <c r="H1865">
        <v>1888</v>
      </c>
      <c r="I1865" t="s">
        <v>6005</v>
      </c>
      <c r="J1865" t="s">
        <v>1876</v>
      </c>
      <c r="K1865">
        <v>1859</v>
      </c>
      <c r="L1865">
        <v>1944</v>
      </c>
    </row>
    <row r="1866" spans="1:12" x14ac:dyDescent="0.25">
      <c r="A1866" t="s">
        <v>55</v>
      </c>
      <c r="B1866" t="s">
        <v>6007</v>
      </c>
      <c r="C1866" t="s">
        <v>50</v>
      </c>
      <c r="D1866" t="s">
        <v>283</v>
      </c>
      <c r="E1866" t="s">
        <v>581</v>
      </c>
      <c r="F1866">
        <v>1982</v>
      </c>
      <c r="G1866">
        <v>1980</v>
      </c>
      <c r="H1866">
        <v>1981</v>
      </c>
      <c r="I1866" t="s">
        <v>75</v>
      </c>
      <c r="J1866" t="s">
        <v>142</v>
      </c>
      <c r="K1866">
        <v>1902</v>
      </c>
      <c r="L1866">
        <v>1988</v>
      </c>
    </row>
    <row r="1867" spans="1:12" x14ac:dyDescent="0.25">
      <c r="A1867" t="s">
        <v>55</v>
      </c>
      <c r="B1867" t="s">
        <v>6008</v>
      </c>
      <c r="C1867" t="s">
        <v>50</v>
      </c>
      <c r="D1867" t="s">
        <v>144</v>
      </c>
      <c r="E1867" t="s">
        <v>6009</v>
      </c>
      <c r="F1867">
        <v>1978</v>
      </c>
      <c r="G1867">
        <v>1970</v>
      </c>
      <c r="H1867">
        <v>1977</v>
      </c>
      <c r="I1867" t="s">
        <v>2511</v>
      </c>
      <c r="J1867" t="s">
        <v>102</v>
      </c>
      <c r="K1867">
        <v>1938</v>
      </c>
      <c r="L1867">
        <v>0</v>
      </c>
    </row>
    <row r="1868" spans="1:12" x14ac:dyDescent="0.25">
      <c r="B1868" t="s">
        <v>6010</v>
      </c>
      <c r="C1868" t="s">
        <v>50</v>
      </c>
      <c r="D1868" t="s">
        <v>316</v>
      </c>
      <c r="E1868" t="s">
        <v>6011</v>
      </c>
      <c r="F1868">
        <v>1977</v>
      </c>
      <c r="G1868">
        <v>1970</v>
      </c>
      <c r="H1868">
        <v>1973</v>
      </c>
      <c r="I1868" t="s">
        <v>1083</v>
      </c>
      <c r="K1868">
        <v>1948</v>
      </c>
      <c r="L1868">
        <v>0</v>
      </c>
    </row>
    <row r="1869" spans="1:12" x14ac:dyDescent="0.25">
      <c r="A1869" t="s">
        <v>48</v>
      </c>
      <c r="B1869" t="s">
        <v>6012</v>
      </c>
      <c r="C1869" t="s">
        <v>50</v>
      </c>
      <c r="D1869" t="s">
        <v>195</v>
      </c>
      <c r="E1869" t="s">
        <v>2557</v>
      </c>
      <c r="F1869">
        <v>1997</v>
      </c>
      <c r="G1869">
        <v>0</v>
      </c>
      <c r="H1869">
        <v>0</v>
      </c>
      <c r="I1869" t="s">
        <v>106</v>
      </c>
      <c r="J1869" t="s">
        <v>61</v>
      </c>
      <c r="K1869">
        <v>1772</v>
      </c>
      <c r="L1869">
        <v>1837</v>
      </c>
    </row>
    <row r="1870" spans="1:12" x14ac:dyDescent="0.25">
      <c r="A1870" t="s">
        <v>55</v>
      </c>
      <c r="B1870" t="s">
        <v>6013</v>
      </c>
      <c r="C1870" t="s">
        <v>50</v>
      </c>
      <c r="D1870" t="s">
        <v>6014</v>
      </c>
      <c r="E1870" t="s">
        <v>6015</v>
      </c>
      <c r="F1870">
        <v>1997</v>
      </c>
      <c r="G1870">
        <v>0</v>
      </c>
      <c r="H1870">
        <v>0</v>
      </c>
      <c r="I1870" t="s">
        <v>106</v>
      </c>
      <c r="K1870">
        <v>1760</v>
      </c>
      <c r="L1870">
        <v>1838</v>
      </c>
    </row>
    <row r="1871" spans="1:12" x14ac:dyDescent="0.25">
      <c r="A1871" t="s">
        <v>55</v>
      </c>
      <c r="B1871" t="s">
        <v>6016</v>
      </c>
      <c r="C1871" t="s">
        <v>50</v>
      </c>
      <c r="D1871" t="s">
        <v>6017</v>
      </c>
      <c r="E1871" t="s">
        <v>6018</v>
      </c>
      <c r="F1871">
        <v>2005</v>
      </c>
      <c r="G1871">
        <v>1990</v>
      </c>
      <c r="H1871">
        <v>1992</v>
      </c>
      <c r="I1871" t="s">
        <v>4016</v>
      </c>
      <c r="J1871" t="s">
        <v>641</v>
      </c>
      <c r="K1871">
        <v>1945</v>
      </c>
      <c r="L1871">
        <v>0</v>
      </c>
    </row>
    <row r="1872" spans="1:12" x14ac:dyDescent="0.25">
      <c r="A1872" t="s">
        <v>55</v>
      </c>
      <c r="B1872" t="s">
        <v>6019</v>
      </c>
      <c r="C1872" t="s">
        <v>50</v>
      </c>
      <c r="D1872" t="s">
        <v>6020</v>
      </c>
      <c r="E1872" t="s">
        <v>6021</v>
      </c>
      <c r="F1872">
        <v>1996</v>
      </c>
      <c r="G1872">
        <v>1980</v>
      </c>
      <c r="H1872">
        <v>1981</v>
      </c>
      <c r="I1872" t="s">
        <v>508</v>
      </c>
      <c r="J1872" t="s">
        <v>2408</v>
      </c>
      <c r="K1872">
        <v>1953</v>
      </c>
      <c r="L1872">
        <v>0</v>
      </c>
    </row>
    <row r="1873" spans="1:12" x14ac:dyDescent="0.25">
      <c r="A1873" t="s">
        <v>55</v>
      </c>
      <c r="B1873" t="s">
        <v>6022</v>
      </c>
      <c r="C1873" t="s">
        <v>50</v>
      </c>
      <c r="D1873" t="s">
        <v>6023</v>
      </c>
      <c r="E1873" t="s">
        <v>6024</v>
      </c>
      <c r="F1873">
        <v>2013</v>
      </c>
      <c r="G1873">
        <v>1970</v>
      </c>
      <c r="H1873">
        <v>1978</v>
      </c>
      <c r="I1873" t="s">
        <v>6025</v>
      </c>
      <c r="J1873" t="s">
        <v>6026</v>
      </c>
      <c r="K1873">
        <v>1950</v>
      </c>
      <c r="L1873">
        <v>0</v>
      </c>
    </row>
    <row r="1874" spans="1:12" x14ac:dyDescent="0.25">
      <c r="A1874" t="s">
        <v>55</v>
      </c>
      <c r="B1874" t="s">
        <v>6027</v>
      </c>
      <c r="C1874" t="s">
        <v>50</v>
      </c>
      <c r="D1874" t="s">
        <v>68</v>
      </c>
      <c r="E1874" t="s">
        <v>6028</v>
      </c>
      <c r="F1874">
        <v>1930</v>
      </c>
      <c r="G1874">
        <v>1870</v>
      </c>
      <c r="H1874">
        <v>1875</v>
      </c>
      <c r="I1874" t="s">
        <v>3705</v>
      </c>
      <c r="J1874" t="s">
        <v>165</v>
      </c>
      <c r="K1874">
        <v>1856</v>
      </c>
      <c r="L1874">
        <v>1936</v>
      </c>
    </row>
    <row r="1875" spans="1:12" x14ac:dyDescent="0.25">
      <c r="A1875" t="s">
        <v>48</v>
      </c>
      <c r="B1875" t="s">
        <v>6029</v>
      </c>
      <c r="C1875" t="s">
        <v>50</v>
      </c>
      <c r="D1875" t="s">
        <v>721</v>
      </c>
      <c r="E1875" t="s">
        <v>6030</v>
      </c>
      <c r="F1875">
        <v>1997</v>
      </c>
      <c r="G1875">
        <v>1860</v>
      </c>
      <c r="H1875">
        <v>1866</v>
      </c>
      <c r="I1875" t="s">
        <v>106</v>
      </c>
      <c r="K1875">
        <v>1833</v>
      </c>
      <c r="L1875">
        <v>1874</v>
      </c>
    </row>
    <row r="1876" spans="1:12" x14ac:dyDescent="0.25">
      <c r="A1876" t="s">
        <v>55</v>
      </c>
      <c r="B1876" t="s">
        <v>6031</v>
      </c>
      <c r="C1876" t="s">
        <v>50</v>
      </c>
      <c r="D1876" t="s">
        <v>144</v>
      </c>
      <c r="E1876" t="s">
        <v>6032</v>
      </c>
      <c r="F1876">
        <v>2011</v>
      </c>
      <c r="G1876">
        <v>1960</v>
      </c>
      <c r="H1876">
        <v>1960</v>
      </c>
      <c r="I1876" t="s">
        <v>6033</v>
      </c>
      <c r="J1876" t="s">
        <v>6034</v>
      </c>
      <c r="K1876">
        <v>1912</v>
      </c>
      <c r="L1876">
        <v>1962</v>
      </c>
    </row>
    <row r="1877" spans="1:12" x14ac:dyDescent="0.25">
      <c r="A1877" t="s">
        <v>55</v>
      </c>
      <c r="B1877" t="s">
        <v>6035</v>
      </c>
      <c r="C1877" t="s">
        <v>50</v>
      </c>
      <c r="D1877" t="s">
        <v>2089</v>
      </c>
      <c r="E1877" t="s">
        <v>297</v>
      </c>
      <c r="F1877">
        <v>1970</v>
      </c>
      <c r="G1877">
        <v>1960</v>
      </c>
      <c r="H1877">
        <v>1968</v>
      </c>
      <c r="I1877" t="s">
        <v>699</v>
      </c>
      <c r="J1877" t="s">
        <v>3080</v>
      </c>
      <c r="K1877">
        <v>1936</v>
      </c>
      <c r="L1877">
        <v>0</v>
      </c>
    </row>
    <row r="1878" spans="1:12" x14ac:dyDescent="0.25">
      <c r="A1878" t="s">
        <v>55</v>
      </c>
      <c r="B1878" t="s">
        <v>6036</v>
      </c>
      <c r="C1878" t="s">
        <v>50</v>
      </c>
      <c r="D1878" t="s">
        <v>6037</v>
      </c>
      <c r="E1878" t="s">
        <v>6038</v>
      </c>
      <c r="F1878">
        <v>1946</v>
      </c>
      <c r="G1878">
        <v>1930</v>
      </c>
      <c r="H1878">
        <v>1936</v>
      </c>
      <c r="I1878" t="s">
        <v>6039</v>
      </c>
      <c r="J1878" t="s">
        <v>4662</v>
      </c>
      <c r="K1878">
        <v>1891</v>
      </c>
      <c r="L1878">
        <v>1963</v>
      </c>
    </row>
    <row r="1879" spans="1:12" x14ac:dyDescent="0.25">
      <c r="A1879" t="s">
        <v>55</v>
      </c>
      <c r="B1879" t="s">
        <v>6040</v>
      </c>
      <c r="C1879" t="s">
        <v>50</v>
      </c>
      <c r="D1879" t="s">
        <v>6041</v>
      </c>
      <c r="E1879" t="s">
        <v>6042</v>
      </c>
      <c r="F1879">
        <v>2010</v>
      </c>
      <c r="G1879">
        <v>1970</v>
      </c>
      <c r="H1879">
        <v>1974</v>
      </c>
      <c r="I1879" t="s">
        <v>3710</v>
      </c>
      <c r="J1879" t="s">
        <v>61</v>
      </c>
      <c r="K1879">
        <v>1938</v>
      </c>
      <c r="L1879">
        <v>0</v>
      </c>
    </row>
    <row r="1880" spans="1:12" x14ac:dyDescent="0.25">
      <c r="A1880" t="s">
        <v>55</v>
      </c>
      <c r="B1880" t="s">
        <v>6043</v>
      </c>
      <c r="C1880" t="s">
        <v>50</v>
      </c>
      <c r="D1880" t="s">
        <v>121</v>
      </c>
      <c r="E1880" t="s">
        <v>6044</v>
      </c>
      <c r="F1880">
        <v>1939</v>
      </c>
      <c r="G1880">
        <v>1930</v>
      </c>
      <c r="H1880">
        <v>1935</v>
      </c>
      <c r="I1880" t="s">
        <v>5401</v>
      </c>
      <c r="J1880" t="s">
        <v>61</v>
      </c>
      <c r="K1880">
        <v>1892</v>
      </c>
      <c r="L1880">
        <v>1947</v>
      </c>
    </row>
    <row r="1881" spans="1:12" x14ac:dyDescent="0.25">
      <c r="A1881" t="s">
        <v>55</v>
      </c>
      <c r="B1881" t="s">
        <v>6045</v>
      </c>
      <c r="C1881" t="s">
        <v>50</v>
      </c>
      <c r="D1881" t="s">
        <v>316</v>
      </c>
      <c r="E1881" t="s">
        <v>6046</v>
      </c>
      <c r="F1881">
        <v>1977</v>
      </c>
      <c r="G1881">
        <v>1970</v>
      </c>
      <c r="H1881">
        <v>1973</v>
      </c>
      <c r="I1881" t="s">
        <v>828</v>
      </c>
      <c r="J1881" t="s">
        <v>6047</v>
      </c>
      <c r="K1881">
        <v>1921</v>
      </c>
      <c r="L1881">
        <v>1978</v>
      </c>
    </row>
    <row r="1882" spans="1:12" x14ac:dyDescent="0.25">
      <c r="A1882" t="s">
        <v>55</v>
      </c>
      <c r="B1882" t="s">
        <v>6048</v>
      </c>
      <c r="C1882" t="s">
        <v>50</v>
      </c>
      <c r="D1882" t="s">
        <v>68</v>
      </c>
      <c r="E1882" t="s">
        <v>6049</v>
      </c>
      <c r="F1882">
        <v>1963</v>
      </c>
      <c r="G1882">
        <v>1960</v>
      </c>
      <c r="H1882">
        <v>1962</v>
      </c>
      <c r="I1882" t="s">
        <v>2044</v>
      </c>
      <c r="J1882" t="s">
        <v>679</v>
      </c>
      <c r="K1882">
        <v>1887</v>
      </c>
      <c r="L1882">
        <v>1976</v>
      </c>
    </row>
    <row r="1883" spans="1:12" x14ac:dyDescent="0.25">
      <c r="A1883" t="s">
        <v>55</v>
      </c>
      <c r="B1883" t="s">
        <v>6050</v>
      </c>
      <c r="C1883" t="s">
        <v>50</v>
      </c>
      <c r="D1883" t="s">
        <v>6051</v>
      </c>
      <c r="E1883" t="s">
        <v>6052</v>
      </c>
      <c r="F1883">
        <v>2008</v>
      </c>
      <c r="G1883">
        <v>2000</v>
      </c>
      <c r="H1883">
        <v>2005</v>
      </c>
      <c r="I1883" t="s">
        <v>6053</v>
      </c>
      <c r="J1883" t="s">
        <v>314</v>
      </c>
      <c r="K1883">
        <v>1967</v>
      </c>
      <c r="L1883">
        <v>0</v>
      </c>
    </row>
    <row r="1884" spans="1:12" x14ac:dyDescent="0.25">
      <c r="A1884" t="s">
        <v>55</v>
      </c>
      <c r="B1884" t="s">
        <v>6054</v>
      </c>
      <c r="C1884" t="s">
        <v>50</v>
      </c>
      <c r="D1884" t="s">
        <v>506</v>
      </c>
      <c r="E1884" t="s">
        <v>6055</v>
      </c>
      <c r="F1884">
        <v>1959</v>
      </c>
      <c r="G1884">
        <v>1920</v>
      </c>
      <c r="H1884">
        <v>1925</v>
      </c>
      <c r="I1884" t="s">
        <v>2170</v>
      </c>
      <c r="K1884">
        <v>1887</v>
      </c>
      <c r="L1884">
        <v>1936</v>
      </c>
    </row>
    <row r="1885" spans="1:12" x14ac:dyDescent="0.25">
      <c r="A1885" t="s">
        <v>55</v>
      </c>
      <c r="B1885" t="s">
        <v>6056</v>
      </c>
      <c r="C1885" t="s">
        <v>50</v>
      </c>
      <c r="D1885" t="s">
        <v>68</v>
      </c>
      <c r="E1885" t="s">
        <v>6057</v>
      </c>
      <c r="F1885">
        <v>1884</v>
      </c>
      <c r="G1885">
        <v>1880</v>
      </c>
      <c r="H1885">
        <v>1884</v>
      </c>
      <c r="I1885" t="s">
        <v>6058</v>
      </c>
      <c r="K1885">
        <v>1849</v>
      </c>
      <c r="L1885">
        <v>1923</v>
      </c>
    </row>
    <row r="1886" spans="1:12" x14ac:dyDescent="0.25">
      <c r="A1886" t="s">
        <v>48</v>
      </c>
      <c r="B1886" t="s">
        <v>6059</v>
      </c>
      <c r="C1886" t="s">
        <v>50</v>
      </c>
      <c r="D1886" t="s">
        <v>6060</v>
      </c>
      <c r="E1886" t="s">
        <v>6061</v>
      </c>
      <c r="F1886">
        <v>2012</v>
      </c>
      <c r="G1886">
        <v>2010</v>
      </c>
      <c r="H1886">
        <v>2010</v>
      </c>
      <c r="I1886" t="s">
        <v>688</v>
      </c>
      <c r="J1886" t="s">
        <v>61</v>
      </c>
      <c r="K1886">
        <v>1962</v>
      </c>
      <c r="L1886">
        <v>0</v>
      </c>
    </row>
    <row r="1887" spans="1:12" x14ac:dyDescent="0.25">
      <c r="A1887" t="s">
        <v>55</v>
      </c>
      <c r="B1887" t="s">
        <v>6062</v>
      </c>
      <c r="C1887" t="s">
        <v>50</v>
      </c>
      <c r="D1887" t="s">
        <v>181</v>
      </c>
      <c r="E1887" t="s">
        <v>6063</v>
      </c>
      <c r="F1887">
        <v>1962</v>
      </c>
      <c r="G1887">
        <v>1950</v>
      </c>
      <c r="H1887">
        <v>1959</v>
      </c>
      <c r="I1887" t="s">
        <v>6064</v>
      </c>
      <c r="J1887" t="s">
        <v>304</v>
      </c>
      <c r="K1887">
        <v>1929</v>
      </c>
      <c r="L1887">
        <v>1998</v>
      </c>
    </row>
    <row r="1888" spans="1:12" x14ac:dyDescent="0.25">
      <c r="B1888" t="s">
        <v>6065</v>
      </c>
      <c r="C1888" t="s">
        <v>50</v>
      </c>
      <c r="D1888" t="s">
        <v>6066</v>
      </c>
      <c r="E1888" t="s">
        <v>6067</v>
      </c>
      <c r="F1888">
        <v>1961</v>
      </c>
      <c r="G1888">
        <v>1960</v>
      </c>
      <c r="H1888">
        <v>1961</v>
      </c>
      <c r="I1888" t="s">
        <v>6068</v>
      </c>
      <c r="K1888">
        <v>1918</v>
      </c>
      <c r="L1888">
        <v>0</v>
      </c>
    </row>
    <row r="1889" spans="1:12" x14ac:dyDescent="0.25">
      <c r="A1889" t="s">
        <v>55</v>
      </c>
      <c r="B1889" t="s">
        <v>6069</v>
      </c>
      <c r="C1889" t="s">
        <v>50</v>
      </c>
      <c r="D1889" t="s">
        <v>68</v>
      </c>
      <c r="E1889" t="s">
        <v>6070</v>
      </c>
      <c r="F1889">
        <v>1958</v>
      </c>
      <c r="G1889">
        <v>1950</v>
      </c>
      <c r="H1889">
        <v>1956</v>
      </c>
      <c r="I1889" t="s">
        <v>6071</v>
      </c>
      <c r="J1889" t="s">
        <v>638</v>
      </c>
      <c r="K1889">
        <v>1904</v>
      </c>
      <c r="L1889">
        <v>0</v>
      </c>
    </row>
    <row r="1890" spans="1:12" x14ac:dyDescent="0.25">
      <c r="A1890" t="s">
        <v>55</v>
      </c>
      <c r="B1890" t="s">
        <v>6072</v>
      </c>
      <c r="C1890" t="s">
        <v>50</v>
      </c>
      <c r="D1890" t="s">
        <v>68</v>
      </c>
      <c r="E1890" t="s">
        <v>6073</v>
      </c>
      <c r="F1890">
        <v>1913</v>
      </c>
      <c r="G1890">
        <v>1910</v>
      </c>
      <c r="H1890">
        <v>1911</v>
      </c>
      <c r="I1890" t="s">
        <v>6074</v>
      </c>
      <c r="J1890" t="s">
        <v>6075</v>
      </c>
      <c r="K1890">
        <v>1869</v>
      </c>
      <c r="L1890">
        <v>1937</v>
      </c>
    </row>
    <row r="1891" spans="1:12" x14ac:dyDescent="0.25">
      <c r="A1891" t="s">
        <v>55</v>
      </c>
      <c r="B1891" t="s">
        <v>6076</v>
      </c>
      <c r="C1891" t="s">
        <v>50</v>
      </c>
      <c r="D1891" t="s">
        <v>215</v>
      </c>
      <c r="E1891" t="s">
        <v>5865</v>
      </c>
      <c r="F1891">
        <v>1994</v>
      </c>
      <c r="G1891">
        <v>1920</v>
      </c>
      <c r="H1891">
        <v>1923</v>
      </c>
      <c r="I1891" t="s">
        <v>4157</v>
      </c>
      <c r="J1891" t="s">
        <v>6077</v>
      </c>
      <c r="K1891">
        <v>1881</v>
      </c>
      <c r="L1891">
        <v>1955</v>
      </c>
    </row>
    <row r="1892" spans="1:12" x14ac:dyDescent="0.25">
      <c r="A1892" t="s">
        <v>55</v>
      </c>
      <c r="B1892" t="s">
        <v>6078</v>
      </c>
      <c r="C1892" t="s">
        <v>50</v>
      </c>
      <c r="D1892" t="s">
        <v>68</v>
      </c>
      <c r="E1892" t="s">
        <v>6079</v>
      </c>
      <c r="F1892">
        <v>2005</v>
      </c>
      <c r="G1892">
        <v>1960</v>
      </c>
      <c r="H1892">
        <v>1968</v>
      </c>
      <c r="I1892" t="s">
        <v>3313</v>
      </c>
      <c r="J1892" t="s">
        <v>6080</v>
      </c>
      <c r="K1892">
        <v>1941</v>
      </c>
      <c r="L1892">
        <v>0</v>
      </c>
    </row>
    <row r="1893" spans="1:12" x14ac:dyDescent="0.25">
      <c r="A1893" t="s">
        <v>55</v>
      </c>
      <c r="B1893" t="s">
        <v>6081</v>
      </c>
      <c r="C1893" t="s">
        <v>50</v>
      </c>
      <c r="D1893" t="s">
        <v>68</v>
      </c>
      <c r="E1893" t="s">
        <v>6082</v>
      </c>
      <c r="F1893">
        <v>1967</v>
      </c>
      <c r="G1893">
        <v>1940</v>
      </c>
      <c r="H1893">
        <v>1946</v>
      </c>
      <c r="I1893" t="s">
        <v>927</v>
      </c>
      <c r="J1893" t="s">
        <v>6083</v>
      </c>
      <c r="K1893">
        <v>1913</v>
      </c>
      <c r="L1893">
        <v>1966</v>
      </c>
    </row>
    <row r="1894" spans="1:12" x14ac:dyDescent="0.25">
      <c r="A1894" t="s">
        <v>55</v>
      </c>
      <c r="B1894" t="s">
        <v>6084</v>
      </c>
      <c r="C1894" t="s">
        <v>50</v>
      </c>
      <c r="D1894" t="s">
        <v>68</v>
      </c>
      <c r="E1894" t="s">
        <v>6085</v>
      </c>
      <c r="F1894">
        <v>1892</v>
      </c>
      <c r="G1894">
        <v>1890</v>
      </c>
      <c r="H1894">
        <v>1892</v>
      </c>
      <c r="I1894" t="s">
        <v>2199</v>
      </c>
      <c r="J1894" t="s">
        <v>3324</v>
      </c>
      <c r="K1894">
        <v>1839</v>
      </c>
      <c r="L1894">
        <v>1911</v>
      </c>
    </row>
    <row r="1895" spans="1:12" x14ac:dyDescent="0.25">
      <c r="A1895" t="s">
        <v>55</v>
      </c>
      <c r="B1895" t="s">
        <v>6086</v>
      </c>
      <c r="C1895" t="s">
        <v>50</v>
      </c>
      <c r="D1895" t="s">
        <v>200</v>
      </c>
      <c r="E1895" t="s">
        <v>6087</v>
      </c>
      <c r="F1895">
        <v>1897</v>
      </c>
      <c r="G1895">
        <v>1880</v>
      </c>
      <c r="H1895">
        <v>1883</v>
      </c>
      <c r="I1895" t="s">
        <v>6088</v>
      </c>
      <c r="J1895" t="s">
        <v>6089</v>
      </c>
      <c r="K1895">
        <v>1841</v>
      </c>
      <c r="L1895">
        <v>1896</v>
      </c>
    </row>
    <row r="1896" spans="1:12" x14ac:dyDescent="0.25">
      <c r="A1896" t="s">
        <v>55</v>
      </c>
      <c r="B1896" t="s">
        <v>6090</v>
      </c>
      <c r="C1896" t="s">
        <v>50</v>
      </c>
      <c r="D1896" t="s">
        <v>200</v>
      </c>
      <c r="E1896" t="s">
        <v>6091</v>
      </c>
      <c r="F1896">
        <v>1997</v>
      </c>
      <c r="G1896">
        <v>0</v>
      </c>
      <c r="H1896">
        <v>0</v>
      </c>
      <c r="I1896" t="s">
        <v>106</v>
      </c>
      <c r="K1896">
        <v>1842</v>
      </c>
      <c r="L1896">
        <v>1924</v>
      </c>
    </row>
    <row r="1897" spans="1:12" x14ac:dyDescent="0.25">
      <c r="A1897" t="s">
        <v>55</v>
      </c>
      <c r="B1897" t="s">
        <v>6092</v>
      </c>
      <c r="C1897" t="s">
        <v>50</v>
      </c>
      <c r="D1897" t="s">
        <v>68</v>
      </c>
      <c r="E1897" t="s">
        <v>6093</v>
      </c>
      <c r="F1897">
        <v>1890</v>
      </c>
      <c r="G1897">
        <v>1890</v>
      </c>
      <c r="H1897">
        <v>1890</v>
      </c>
      <c r="I1897" t="s">
        <v>6094</v>
      </c>
      <c r="J1897" t="s">
        <v>1355</v>
      </c>
      <c r="K1897">
        <v>1848</v>
      </c>
      <c r="L1897">
        <v>1910</v>
      </c>
    </row>
    <row r="1898" spans="1:12" x14ac:dyDescent="0.25">
      <c r="A1898" t="s">
        <v>55</v>
      </c>
      <c r="B1898" t="s">
        <v>6095</v>
      </c>
      <c r="C1898" t="s">
        <v>50</v>
      </c>
      <c r="D1898" t="s">
        <v>200</v>
      </c>
      <c r="E1898" t="s">
        <v>6096</v>
      </c>
      <c r="F1898">
        <v>1899</v>
      </c>
      <c r="G1898">
        <v>0</v>
      </c>
      <c r="H1898">
        <v>0</v>
      </c>
      <c r="I1898" t="s">
        <v>6097</v>
      </c>
      <c r="K1898">
        <v>1821</v>
      </c>
      <c r="L1898">
        <v>1902</v>
      </c>
    </row>
    <row r="1899" spans="1:12" x14ac:dyDescent="0.25">
      <c r="A1899" t="s">
        <v>55</v>
      </c>
      <c r="B1899" t="s">
        <v>6098</v>
      </c>
      <c r="C1899" t="s">
        <v>50</v>
      </c>
      <c r="D1899" t="s">
        <v>585</v>
      </c>
      <c r="E1899" t="s">
        <v>6099</v>
      </c>
      <c r="F1899">
        <v>1978</v>
      </c>
      <c r="G1899">
        <v>1970</v>
      </c>
      <c r="H1899">
        <v>1975</v>
      </c>
      <c r="I1899" t="s">
        <v>3607</v>
      </c>
      <c r="J1899" t="s">
        <v>6100</v>
      </c>
      <c r="K1899">
        <v>1898</v>
      </c>
      <c r="L1899">
        <v>1989</v>
      </c>
    </row>
    <row r="1900" spans="1:12" x14ac:dyDescent="0.25">
      <c r="A1900" t="s">
        <v>55</v>
      </c>
      <c r="B1900" t="s">
        <v>6101</v>
      </c>
      <c r="C1900" t="s">
        <v>50</v>
      </c>
      <c r="D1900" t="s">
        <v>6102</v>
      </c>
      <c r="E1900" t="s">
        <v>6103</v>
      </c>
      <c r="F1900">
        <v>2005</v>
      </c>
      <c r="G1900">
        <v>1990</v>
      </c>
      <c r="H1900">
        <v>1997</v>
      </c>
      <c r="I1900" t="s">
        <v>775</v>
      </c>
      <c r="J1900" t="s">
        <v>2370</v>
      </c>
      <c r="K1900">
        <v>1963</v>
      </c>
      <c r="L1900">
        <v>0</v>
      </c>
    </row>
    <row r="1901" spans="1:12" x14ac:dyDescent="0.25">
      <c r="A1901" t="s">
        <v>55</v>
      </c>
      <c r="B1901" t="s">
        <v>6104</v>
      </c>
      <c r="C1901" t="s">
        <v>50</v>
      </c>
      <c r="D1901" t="s">
        <v>68</v>
      </c>
      <c r="E1901" t="s">
        <v>6105</v>
      </c>
      <c r="F1901">
        <v>1940</v>
      </c>
      <c r="G1901">
        <v>1930</v>
      </c>
      <c r="H1901">
        <v>1931</v>
      </c>
      <c r="I1901" t="s">
        <v>1098</v>
      </c>
      <c r="J1901" t="s">
        <v>1355</v>
      </c>
      <c r="K1901">
        <v>1859</v>
      </c>
      <c r="L1901">
        <v>1948</v>
      </c>
    </row>
    <row r="1902" spans="1:12" x14ac:dyDescent="0.25">
      <c r="A1902" t="s">
        <v>48</v>
      </c>
      <c r="B1902" t="s">
        <v>6106</v>
      </c>
      <c r="C1902" t="s">
        <v>50</v>
      </c>
      <c r="D1902" t="s">
        <v>316</v>
      </c>
      <c r="E1902" t="s">
        <v>6107</v>
      </c>
      <c r="F1902">
        <v>1975</v>
      </c>
      <c r="G1902">
        <v>1970</v>
      </c>
      <c r="H1902">
        <v>1970</v>
      </c>
      <c r="I1902" t="s">
        <v>318</v>
      </c>
      <c r="J1902" t="s">
        <v>6108</v>
      </c>
      <c r="K1902">
        <v>1914</v>
      </c>
      <c r="L1902">
        <v>2002</v>
      </c>
    </row>
    <row r="1903" spans="1:12" x14ac:dyDescent="0.25">
      <c r="A1903" t="s">
        <v>48</v>
      </c>
      <c r="B1903" t="s">
        <v>6109</v>
      </c>
      <c r="C1903" t="s">
        <v>50</v>
      </c>
      <c r="D1903" t="s">
        <v>200</v>
      </c>
      <c r="E1903" t="s">
        <v>6110</v>
      </c>
      <c r="F1903">
        <v>1938</v>
      </c>
      <c r="G1903">
        <v>1850</v>
      </c>
      <c r="H1903">
        <v>1857</v>
      </c>
      <c r="I1903" t="s">
        <v>6111</v>
      </c>
      <c r="K1903">
        <v>1840</v>
      </c>
      <c r="L1903">
        <v>1920</v>
      </c>
    </row>
    <row r="1904" spans="1:12" x14ac:dyDescent="0.25">
      <c r="A1904" t="s">
        <v>55</v>
      </c>
      <c r="B1904" t="s">
        <v>6112</v>
      </c>
      <c r="C1904" t="s">
        <v>50</v>
      </c>
      <c r="D1904" t="s">
        <v>68</v>
      </c>
      <c r="E1904" t="s">
        <v>6113</v>
      </c>
      <c r="F1904">
        <v>1927</v>
      </c>
      <c r="G1904">
        <v>0</v>
      </c>
      <c r="H1904">
        <v>0</v>
      </c>
      <c r="I1904" t="s">
        <v>5923</v>
      </c>
      <c r="J1904" t="s">
        <v>6114</v>
      </c>
      <c r="K1904">
        <v>1855</v>
      </c>
      <c r="L1904">
        <v>1923</v>
      </c>
    </row>
    <row r="1905" spans="1:12" x14ac:dyDescent="0.25">
      <c r="A1905" t="s">
        <v>55</v>
      </c>
      <c r="B1905" t="s">
        <v>6115</v>
      </c>
      <c r="C1905" t="s">
        <v>50</v>
      </c>
      <c r="D1905" t="s">
        <v>6116</v>
      </c>
      <c r="E1905" t="s">
        <v>6117</v>
      </c>
      <c r="F1905">
        <v>2001</v>
      </c>
      <c r="G1905">
        <v>1980</v>
      </c>
      <c r="H1905">
        <v>1985</v>
      </c>
      <c r="I1905" t="s">
        <v>2429</v>
      </c>
      <c r="J1905" t="s">
        <v>3748</v>
      </c>
      <c r="K1905">
        <v>1956</v>
      </c>
      <c r="L1905">
        <v>0</v>
      </c>
    </row>
    <row r="1906" spans="1:12" x14ac:dyDescent="0.25">
      <c r="A1906" t="s">
        <v>55</v>
      </c>
      <c r="B1906" t="s">
        <v>6118</v>
      </c>
      <c r="C1906" t="s">
        <v>50</v>
      </c>
      <c r="D1906" t="s">
        <v>3017</v>
      </c>
      <c r="E1906" t="s">
        <v>6119</v>
      </c>
      <c r="F1906">
        <v>1947</v>
      </c>
      <c r="G1906">
        <v>1940</v>
      </c>
      <c r="H1906">
        <v>1947</v>
      </c>
      <c r="I1906" t="s">
        <v>6120</v>
      </c>
      <c r="J1906" t="s">
        <v>6121</v>
      </c>
      <c r="K1906">
        <v>1911</v>
      </c>
      <c r="L1906">
        <v>1999</v>
      </c>
    </row>
    <row r="1907" spans="1:12" x14ac:dyDescent="0.25">
      <c r="A1907" t="s">
        <v>55</v>
      </c>
      <c r="B1907" t="s">
        <v>6122</v>
      </c>
      <c r="C1907" t="s">
        <v>50</v>
      </c>
      <c r="D1907" t="s">
        <v>6123</v>
      </c>
      <c r="E1907" t="s">
        <v>6124</v>
      </c>
      <c r="F1907">
        <v>2011</v>
      </c>
      <c r="G1907">
        <v>1990</v>
      </c>
      <c r="H1907">
        <v>1999</v>
      </c>
      <c r="I1907" t="s">
        <v>535</v>
      </c>
      <c r="J1907" t="s">
        <v>4073</v>
      </c>
      <c r="K1907">
        <v>1960</v>
      </c>
      <c r="L1907">
        <v>0</v>
      </c>
    </row>
    <row r="1908" spans="1:12" x14ac:dyDescent="0.25">
      <c r="A1908" t="s">
        <v>55</v>
      </c>
      <c r="B1908" t="s">
        <v>6125</v>
      </c>
      <c r="C1908" t="s">
        <v>50</v>
      </c>
      <c r="D1908" t="s">
        <v>6126</v>
      </c>
      <c r="E1908" t="s">
        <v>6127</v>
      </c>
      <c r="F1908">
        <v>1983</v>
      </c>
      <c r="G1908">
        <v>1960</v>
      </c>
      <c r="H1908">
        <v>1964</v>
      </c>
      <c r="I1908" t="s">
        <v>1164</v>
      </c>
      <c r="J1908" t="s">
        <v>6128</v>
      </c>
      <c r="K1908">
        <v>1931</v>
      </c>
      <c r="L1908">
        <v>0</v>
      </c>
    </row>
    <row r="1909" spans="1:12" x14ac:dyDescent="0.25">
      <c r="B1909" t="s">
        <v>6129</v>
      </c>
      <c r="C1909" t="s">
        <v>50</v>
      </c>
      <c r="D1909" t="s">
        <v>316</v>
      </c>
      <c r="E1909" t="s">
        <v>6130</v>
      </c>
      <c r="F1909">
        <v>1977</v>
      </c>
      <c r="G1909">
        <v>1970</v>
      </c>
      <c r="H1909">
        <v>1976</v>
      </c>
      <c r="I1909" t="s">
        <v>828</v>
      </c>
      <c r="K1909">
        <v>0</v>
      </c>
      <c r="L1909">
        <v>0</v>
      </c>
    </row>
    <row r="1910" spans="1:12" x14ac:dyDescent="0.25">
      <c r="A1910" t="s">
        <v>55</v>
      </c>
      <c r="B1910" t="s">
        <v>6131</v>
      </c>
      <c r="C1910" t="s">
        <v>50</v>
      </c>
      <c r="D1910" t="s">
        <v>454</v>
      </c>
      <c r="E1910" t="s">
        <v>6132</v>
      </c>
      <c r="F1910">
        <v>1908</v>
      </c>
      <c r="G1910">
        <v>1900</v>
      </c>
      <c r="H1910">
        <v>1907</v>
      </c>
      <c r="I1910" t="s">
        <v>2592</v>
      </c>
      <c r="J1910" t="s">
        <v>1743</v>
      </c>
      <c r="K1910">
        <v>1863</v>
      </c>
      <c r="L1910">
        <v>1931</v>
      </c>
    </row>
    <row r="1911" spans="1:12" x14ac:dyDescent="0.25">
      <c r="A1911" t="s">
        <v>55</v>
      </c>
      <c r="B1911" t="s">
        <v>6134</v>
      </c>
      <c r="C1911" t="s">
        <v>50</v>
      </c>
      <c r="D1911" t="s">
        <v>6135</v>
      </c>
      <c r="E1911" t="s">
        <v>6136</v>
      </c>
      <c r="F1911">
        <v>1977</v>
      </c>
      <c r="G1911">
        <v>1960</v>
      </c>
      <c r="H1911">
        <v>1963</v>
      </c>
      <c r="I1911" t="s">
        <v>4420</v>
      </c>
      <c r="J1911" t="s">
        <v>373</v>
      </c>
      <c r="K1911">
        <v>1923</v>
      </c>
      <c r="L1911">
        <v>2002</v>
      </c>
    </row>
    <row r="1912" spans="1:12" x14ac:dyDescent="0.25">
      <c r="A1912" t="s">
        <v>48</v>
      </c>
      <c r="B1912" t="s">
        <v>6137</v>
      </c>
      <c r="C1912" t="s">
        <v>50</v>
      </c>
      <c r="D1912" t="s">
        <v>283</v>
      </c>
      <c r="E1912" t="s">
        <v>6138</v>
      </c>
      <c r="F1912">
        <v>1986</v>
      </c>
      <c r="G1912">
        <v>1950</v>
      </c>
      <c r="H1912">
        <v>1951</v>
      </c>
      <c r="I1912" t="s">
        <v>6139</v>
      </c>
      <c r="K1912">
        <v>1922</v>
      </c>
      <c r="L1912">
        <v>1962</v>
      </c>
    </row>
    <row r="1913" spans="1:12" x14ac:dyDescent="0.25">
      <c r="A1913" t="s">
        <v>55</v>
      </c>
      <c r="B1913" t="s">
        <v>6140</v>
      </c>
      <c r="C1913" t="s">
        <v>214</v>
      </c>
      <c r="D1913" t="s">
        <v>215</v>
      </c>
      <c r="E1913" t="s">
        <v>6141</v>
      </c>
      <c r="F1913">
        <v>1997</v>
      </c>
      <c r="G1913">
        <v>0</v>
      </c>
      <c r="H1913">
        <v>0</v>
      </c>
      <c r="I1913" t="s">
        <v>106</v>
      </c>
      <c r="K1913">
        <v>1787</v>
      </c>
      <c r="L1913">
        <v>1854</v>
      </c>
    </row>
    <row r="1914" spans="1:12" x14ac:dyDescent="0.25">
      <c r="A1914" t="s">
        <v>55</v>
      </c>
      <c r="B1914" t="s">
        <v>6142</v>
      </c>
      <c r="C1914" t="s">
        <v>50</v>
      </c>
      <c r="D1914" t="s">
        <v>283</v>
      </c>
      <c r="E1914" t="s">
        <v>297</v>
      </c>
      <c r="F1914">
        <v>1986</v>
      </c>
      <c r="G1914">
        <v>1950</v>
      </c>
      <c r="H1914">
        <v>1951</v>
      </c>
      <c r="I1914" t="s">
        <v>6143</v>
      </c>
      <c r="J1914" t="s">
        <v>5049</v>
      </c>
      <c r="K1914">
        <v>1924</v>
      </c>
      <c r="L1914">
        <v>0</v>
      </c>
    </row>
    <row r="1915" spans="1:12" x14ac:dyDescent="0.25">
      <c r="A1915" t="s">
        <v>48</v>
      </c>
      <c r="B1915" t="s">
        <v>6144</v>
      </c>
      <c r="C1915" t="s">
        <v>50</v>
      </c>
      <c r="D1915" t="s">
        <v>6145</v>
      </c>
      <c r="E1915" t="s">
        <v>6146</v>
      </c>
      <c r="F1915">
        <v>2007</v>
      </c>
      <c r="G1915">
        <v>2000</v>
      </c>
      <c r="H1915">
        <v>2005</v>
      </c>
      <c r="I1915" t="s">
        <v>6147</v>
      </c>
      <c r="J1915" t="s">
        <v>860</v>
      </c>
      <c r="K1915">
        <v>1956</v>
      </c>
      <c r="L1915">
        <v>0</v>
      </c>
    </row>
    <row r="1916" spans="1:12" x14ac:dyDescent="0.25">
      <c r="A1916" t="s">
        <v>55</v>
      </c>
      <c r="B1916" t="s">
        <v>6148</v>
      </c>
      <c r="C1916" t="s">
        <v>50</v>
      </c>
      <c r="D1916" t="s">
        <v>68</v>
      </c>
      <c r="E1916" t="s">
        <v>6149</v>
      </c>
      <c r="F1916">
        <v>1940</v>
      </c>
      <c r="G1916">
        <v>1930</v>
      </c>
      <c r="H1916">
        <v>1934</v>
      </c>
      <c r="I1916" t="s">
        <v>4767</v>
      </c>
      <c r="J1916" t="s">
        <v>6150</v>
      </c>
      <c r="K1916">
        <v>1901</v>
      </c>
      <c r="L1916">
        <v>1996</v>
      </c>
    </row>
    <row r="1917" spans="1:12" x14ac:dyDescent="0.25">
      <c r="A1917" t="s">
        <v>55</v>
      </c>
      <c r="B1917" t="s">
        <v>6151</v>
      </c>
      <c r="C1917" t="s">
        <v>50</v>
      </c>
      <c r="D1917" t="s">
        <v>200</v>
      </c>
      <c r="E1917" t="s">
        <v>6152</v>
      </c>
      <c r="F1917">
        <v>1929</v>
      </c>
      <c r="G1917">
        <v>1920</v>
      </c>
      <c r="H1917">
        <v>1927</v>
      </c>
      <c r="I1917" t="s">
        <v>6153</v>
      </c>
      <c r="J1917" t="s">
        <v>1355</v>
      </c>
      <c r="K1917">
        <v>1868</v>
      </c>
      <c r="L1917">
        <v>1928</v>
      </c>
    </row>
    <row r="1918" spans="1:12" x14ac:dyDescent="0.25">
      <c r="A1918" t="s">
        <v>55</v>
      </c>
      <c r="B1918" t="s">
        <v>6154</v>
      </c>
      <c r="C1918" t="s">
        <v>50</v>
      </c>
      <c r="D1918" t="s">
        <v>68</v>
      </c>
      <c r="E1918" t="s">
        <v>6155</v>
      </c>
      <c r="F1918">
        <v>1947</v>
      </c>
      <c r="G1918">
        <v>1900</v>
      </c>
      <c r="H1918">
        <v>1906</v>
      </c>
      <c r="I1918" t="s">
        <v>6156</v>
      </c>
      <c r="J1918" t="s">
        <v>951</v>
      </c>
      <c r="K1918">
        <v>1886</v>
      </c>
      <c r="L1918">
        <v>1917</v>
      </c>
    </row>
    <row r="1919" spans="1:12" x14ac:dyDescent="0.25">
      <c r="A1919" t="s">
        <v>55</v>
      </c>
      <c r="B1919" t="s">
        <v>6157</v>
      </c>
      <c r="C1919" t="s">
        <v>50</v>
      </c>
      <c r="D1919" t="s">
        <v>222</v>
      </c>
      <c r="E1919" t="s">
        <v>6158</v>
      </c>
      <c r="F1919">
        <v>1997</v>
      </c>
      <c r="G1919">
        <v>0</v>
      </c>
      <c r="H1919">
        <v>0</v>
      </c>
      <c r="I1919" t="s">
        <v>106</v>
      </c>
      <c r="J1919" t="s">
        <v>754</v>
      </c>
      <c r="K1919">
        <v>1806</v>
      </c>
      <c r="L1919">
        <v>1870</v>
      </c>
    </row>
    <row r="1920" spans="1:12" x14ac:dyDescent="0.25">
      <c r="A1920" t="s">
        <v>55</v>
      </c>
      <c r="B1920" t="s">
        <v>6159</v>
      </c>
      <c r="C1920" t="s">
        <v>50</v>
      </c>
      <c r="D1920" t="s">
        <v>470</v>
      </c>
      <c r="E1920" t="s">
        <v>6160</v>
      </c>
      <c r="F1920">
        <v>1960</v>
      </c>
      <c r="G1920">
        <v>1950</v>
      </c>
      <c r="H1920">
        <v>1958</v>
      </c>
      <c r="I1920" t="s">
        <v>3178</v>
      </c>
      <c r="J1920" t="s">
        <v>6161</v>
      </c>
      <c r="K1920">
        <v>1903</v>
      </c>
      <c r="L1920">
        <v>1981</v>
      </c>
    </row>
    <row r="1921" spans="1:12" x14ac:dyDescent="0.25">
      <c r="A1921" t="s">
        <v>48</v>
      </c>
      <c r="B1921" t="s">
        <v>6162</v>
      </c>
      <c r="C1921" t="s">
        <v>50</v>
      </c>
      <c r="D1921" t="s">
        <v>68</v>
      </c>
      <c r="E1921" t="s">
        <v>6163</v>
      </c>
      <c r="F1921">
        <v>2012</v>
      </c>
      <c r="G1921">
        <v>2010</v>
      </c>
      <c r="H1921">
        <v>2011</v>
      </c>
      <c r="I1921" t="s">
        <v>6164</v>
      </c>
      <c r="J1921" t="s">
        <v>6165</v>
      </c>
      <c r="K1921">
        <v>1981</v>
      </c>
      <c r="L1921">
        <v>0</v>
      </c>
    </row>
    <row r="1922" spans="1:12" x14ac:dyDescent="0.25">
      <c r="A1922" t="s">
        <v>55</v>
      </c>
      <c r="B1922" t="s">
        <v>6166</v>
      </c>
      <c r="C1922" t="s">
        <v>50</v>
      </c>
      <c r="D1922" t="s">
        <v>68</v>
      </c>
      <c r="E1922" t="s">
        <v>6167</v>
      </c>
      <c r="F1922">
        <v>1980</v>
      </c>
      <c r="G1922">
        <v>1970</v>
      </c>
      <c r="H1922">
        <v>1970</v>
      </c>
      <c r="I1922" t="s">
        <v>631</v>
      </c>
      <c r="J1922" t="s">
        <v>514</v>
      </c>
      <c r="K1922">
        <v>1912</v>
      </c>
      <c r="L1922">
        <v>2005</v>
      </c>
    </row>
    <row r="1923" spans="1:12" x14ac:dyDescent="0.25">
      <c r="A1923" t="s">
        <v>55</v>
      </c>
      <c r="B1923" t="s">
        <v>6168</v>
      </c>
      <c r="C1923" t="s">
        <v>50</v>
      </c>
      <c r="D1923" t="s">
        <v>316</v>
      </c>
      <c r="E1923" t="s">
        <v>6169</v>
      </c>
      <c r="F1923">
        <v>1975</v>
      </c>
      <c r="G1923">
        <v>1970</v>
      </c>
      <c r="H1923">
        <v>1974</v>
      </c>
      <c r="I1923" t="s">
        <v>318</v>
      </c>
      <c r="K1923">
        <v>1930</v>
      </c>
      <c r="L1923">
        <v>0</v>
      </c>
    </row>
    <row r="1924" spans="1:12" x14ac:dyDescent="0.25">
      <c r="A1924" t="s">
        <v>55</v>
      </c>
      <c r="B1924" t="s">
        <v>6170</v>
      </c>
      <c r="C1924" t="s">
        <v>50</v>
      </c>
      <c r="D1924" t="s">
        <v>68</v>
      </c>
      <c r="E1924" t="s">
        <v>4208</v>
      </c>
      <c r="F1924">
        <v>1986</v>
      </c>
      <c r="G1924">
        <v>1930</v>
      </c>
      <c r="H1924">
        <v>1930</v>
      </c>
      <c r="I1924" t="s">
        <v>6171</v>
      </c>
      <c r="J1924" t="s">
        <v>6172</v>
      </c>
      <c r="K1924">
        <v>1898</v>
      </c>
      <c r="L1924">
        <v>1967</v>
      </c>
    </row>
    <row r="1925" spans="1:12" x14ac:dyDescent="0.25">
      <c r="A1925" t="s">
        <v>55</v>
      </c>
      <c r="B1925" t="s">
        <v>6173</v>
      </c>
      <c r="C1925" t="s">
        <v>50</v>
      </c>
      <c r="D1925" t="s">
        <v>68</v>
      </c>
      <c r="E1925" t="s">
        <v>6174</v>
      </c>
      <c r="F1925">
        <v>1993</v>
      </c>
      <c r="G1925">
        <v>1950</v>
      </c>
      <c r="H1925">
        <v>1952</v>
      </c>
      <c r="I1925" t="s">
        <v>6175</v>
      </c>
      <c r="J1925" t="s">
        <v>61</v>
      </c>
      <c r="K1925">
        <v>1903</v>
      </c>
      <c r="L1925">
        <v>1968</v>
      </c>
    </row>
    <row r="1926" spans="1:12" x14ac:dyDescent="0.25">
      <c r="A1926" t="s">
        <v>55</v>
      </c>
      <c r="B1926" t="s">
        <v>6176</v>
      </c>
      <c r="C1926" t="s">
        <v>50</v>
      </c>
      <c r="D1926" t="s">
        <v>186</v>
      </c>
      <c r="E1926" t="s">
        <v>6177</v>
      </c>
      <c r="F1926">
        <v>1983</v>
      </c>
      <c r="G1926">
        <v>1890</v>
      </c>
      <c r="H1926">
        <v>1898</v>
      </c>
      <c r="I1926" t="s">
        <v>1164</v>
      </c>
      <c r="J1926" t="s">
        <v>6178</v>
      </c>
      <c r="K1926">
        <v>1861</v>
      </c>
      <c r="L1926">
        <v>1944</v>
      </c>
    </row>
    <row r="1927" spans="1:12" x14ac:dyDescent="0.25">
      <c r="A1927" t="s">
        <v>55</v>
      </c>
      <c r="B1927" t="s">
        <v>6179</v>
      </c>
      <c r="C1927" t="s">
        <v>50</v>
      </c>
      <c r="D1927" t="s">
        <v>506</v>
      </c>
      <c r="E1927" t="s">
        <v>6180</v>
      </c>
      <c r="F1927">
        <v>1984</v>
      </c>
      <c r="G1927">
        <v>1970</v>
      </c>
      <c r="H1927">
        <v>1971</v>
      </c>
      <c r="I1927" t="s">
        <v>6181</v>
      </c>
      <c r="J1927" t="s">
        <v>5215</v>
      </c>
      <c r="K1927">
        <v>1925</v>
      </c>
      <c r="L1927">
        <v>0</v>
      </c>
    </row>
    <row r="1928" spans="1:12" x14ac:dyDescent="0.25">
      <c r="A1928" t="s">
        <v>55</v>
      </c>
      <c r="B1928" t="s">
        <v>6182</v>
      </c>
      <c r="C1928" t="s">
        <v>50</v>
      </c>
      <c r="D1928" t="s">
        <v>316</v>
      </c>
      <c r="E1928" t="s">
        <v>6183</v>
      </c>
      <c r="F1928">
        <v>1975</v>
      </c>
      <c r="G1928">
        <v>1960</v>
      </c>
      <c r="H1928">
        <v>1968</v>
      </c>
      <c r="I1928" t="s">
        <v>318</v>
      </c>
      <c r="J1928" t="s">
        <v>60</v>
      </c>
      <c r="K1928">
        <v>1928</v>
      </c>
      <c r="L1928">
        <v>2004</v>
      </c>
    </row>
    <row r="1929" spans="1:12" x14ac:dyDescent="0.25">
      <c r="A1929" t="s">
        <v>55</v>
      </c>
      <c r="B1929" t="s">
        <v>6184</v>
      </c>
      <c r="C1929" t="s">
        <v>50</v>
      </c>
      <c r="D1929" t="s">
        <v>68</v>
      </c>
      <c r="E1929" t="s">
        <v>6185</v>
      </c>
      <c r="F1929">
        <v>1983</v>
      </c>
      <c r="G1929">
        <v>1880</v>
      </c>
      <c r="H1929">
        <v>1889</v>
      </c>
      <c r="I1929" t="s">
        <v>1915</v>
      </c>
      <c r="J1929" t="s">
        <v>682</v>
      </c>
      <c r="K1929">
        <v>1863</v>
      </c>
      <c r="L1929">
        <v>1909</v>
      </c>
    </row>
    <row r="1930" spans="1:12" x14ac:dyDescent="0.25">
      <c r="A1930" t="s">
        <v>55</v>
      </c>
      <c r="B1930" t="s">
        <v>6186</v>
      </c>
      <c r="C1930" t="s">
        <v>50</v>
      </c>
      <c r="D1930" t="s">
        <v>144</v>
      </c>
      <c r="E1930" t="s">
        <v>6187</v>
      </c>
      <c r="F1930">
        <v>2013</v>
      </c>
      <c r="G1930">
        <v>1990</v>
      </c>
      <c r="H1930">
        <v>1997</v>
      </c>
      <c r="I1930" t="s">
        <v>6188</v>
      </c>
      <c r="J1930" t="s">
        <v>6189</v>
      </c>
      <c r="K1930">
        <v>1967</v>
      </c>
      <c r="L1930">
        <v>2002</v>
      </c>
    </row>
    <row r="1931" spans="1:12" x14ac:dyDescent="0.25">
      <c r="A1931" t="s">
        <v>55</v>
      </c>
      <c r="B1931" t="s">
        <v>6190</v>
      </c>
      <c r="C1931" t="s">
        <v>50</v>
      </c>
      <c r="D1931" t="s">
        <v>63</v>
      </c>
      <c r="E1931" t="s">
        <v>6191</v>
      </c>
      <c r="F1931">
        <v>2012</v>
      </c>
      <c r="G1931">
        <v>1950</v>
      </c>
      <c r="H1931">
        <v>1956</v>
      </c>
      <c r="I1931" t="s">
        <v>6192</v>
      </c>
      <c r="J1931" t="s">
        <v>3191</v>
      </c>
      <c r="K1931">
        <v>1924</v>
      </c>
      <c r="L1931">
        <v>2009</v>
      </c>
    </row>
    <row r="1932" spans="1:12" x14ac:dyDescent="0.25">
      <c r="A1932" t="s">
        <v>55</v>
      </c>
      <c r="B1932" t="s">
        <v>6193</v>
      </c>
      <c r="C1932" t="s">
        <v>50</v>
      </c>
      <c r="D1932" t="s">
        <v>316</v>
      </c>
      <c r="E1932" t="s">
        <v>6194</v>
      </c>
      <c r="F1932">
        <v>1985</v>
      </c>
      <c r="G1932">
        <v>1980</v>
      </c>
      <c r="H1932">
        <v>1983</v>
      </c>
      <c r="I1932" t="s">
        <v>5519</v>
      </c>
      <c r="K1932">
        <v>1951</v>
      </c>
      <c r="L1932">
        <v>0</v>
      </c>
    </row>
    <row r="1933" spans="1:12" x14ac:dyDescent="0.25">
      <c r="A1933" t="s">
        <v>55</v>
      </c>
      <c r="B1933" t="s">
        <v>6195</v>
      </c>
      <c r="C1933" t="s">
        <v>50</v>
      </c>
      <c r="D1933" t="s">
        <v>195</v>
      </c>
      <c r="E1933" t="s">
        <v>603</v>
      </c>
      <c r="F1933">
        <v>1997</v>
      </c>
      <c r="G1933">
        <v>0</v>
      </c>
      <c r="H1933">
        <v>0</v>
      </c>
      <c r="I1933" t="s">
        <v>106</v>
      </c>
      <c r="J1933" t="s">
        <v>1504</v>
      </c>
      <c r="K1933">
        <v>1729</v>
      </c>
      <c r="L1933">
        <v>1812</v>
      </c>
    </row>
    <row r="1934" spans="1:12" x14ac:dyDescent="0.25">
      <c r="A1934" t="s">
        <v>55</v>
      </c>
      <c r="B1934" t="s">
        <v>6196</v>
      </c>
      <c r="C1934" t="s">
        <v>50</v>
      </c>
      <c r="D1934" t="s">
        <v>68</v>
      </c>
      <c r="E1934" t="s">
        <v>6197</v>
      </c>
      <c r="F1934">
        <v>1978</v>
      </c>
      <c r="G1934">
        <v>1910</v>
      </c>
      <c r="H1934">
        <v>1915</v>
      </c>
      <c r="I1934" t="s">
        <v>6198</v>
      </c>
      <c r="J1934" t="s">
        <v>423</v>
      </c>
      <c r="K1934">
        <v>1879</v>
      </c>
      <c r="L1934">
        <v>1935</v>
      </c>
    </row>
    <row r="1935" spans="1:12" x14ac:dyDescent="0.25">
      <c r="A1935" t="s">
        <v>55</v>
      </c>
      <c r="B1935" t="s">
        <v>6199</v>
      </c>
      <c r="C1935" t="s">
        <v>50</v>
      </c>
      <c r="D1935" t="s">
        <v>144</v>
      </c>
      <c r="E1935" t="s">
        <v>6200</v>
      </c>
      <c r="F1935">
        <v>1995</v>
      </c>
      <c r="G1935">
        <v>1990</v>
      </c>
      <c r="H1935">
        <v>1991</v>
      </c>
      <c r="I1935" t="s">
        <v>118</v>
      </c>
      <c r="J1935" t="s">
        <v>290</v>
      </c>
      <c r="K1935">
        <v>1955</v>
      </c>
      <c r="L1935">
        <v>0</v>
      </c>
    </row>
    <row r="1936" spans="1:12" x14ac:dyDescent="0.25">
      <c r="A1936" t="s">
        <v>55</v>
      </c>
      <c r="B1936" t="s">
        <v>6201</v>
      </c>
      <c r="C1936" t="s">
        <v>50</v>
      </c>
      <c r="D1936" t="s">
        <v>6202</v>
      </c>
      <c r="E1936" t="s">
        <v>6203</v>
      </c>
      <c r="F1936">
        <v>2010</v>
      </c>
      <c r="G1936">
        <v>2000</v>
      </c>
      <c r="H1936">
        <v>2008</v>
      </c>
      <c r="I1936" t="s">
        <v>5909</v>
      </c>
      <c r="J1936" t="s">
        <v>6204</v>
      </c>
      <c r="K1936">
        <v>1973</v>
      </c>
      <c r="L1936">
        <v>0</v>
      </c>
    </row>
    <row r="1937" spans="1:12" x14ac:dyDescent="0.25">
      <c r="A1937" t="s">
        <v>55</v>
      </c>
      <c r="B1937" t="s">
        <v>6205</v>
      </c>
      <c r="C1937" t="s">
        <v>50</v>
      </c>
      <c r="D1937" t="s">
        <v>283</v>
      </c>
      <c r="E1937" t="s">
        <v>6206</v>
      </c>
      <c r="F1937">
        <v>1975</v>
      </c>
      <c r="G1937">
        <v>1960</v>
      </c>
      <c r="H1937">
        <v>1967</v>
      </c>
      <c r="I1937" t="s">
        <v>1119</v>
      </c>
      <c r="J1937" t="s">
        <v>323</v>
      </c>
      <c r="K1937">
        <v>1914</v>
      </c>
      <c r="L1937">
        <v>1997</v>
      </c>
    </row>
    <row r="1938" spans="1:12" x14ac:dyDescent="0.25">
      <c r="A1938" t="s">
        <v>55</v>
      </c>
      <c r="B1938" t="s">
        <v>6207</v>
      </c>
      <c r="C1938" t="s">
        <v>50</v>
      </c>
      <c r="D1938" t="s">
        <v>6208</v>
      </c>
      <c r="E1938" t="s">
        <v>6209</v>
      </c>
      <c r="F1938">
        <v>2003</v>
      </c>
      <c r="G1938">
        <v>1920</v>
      </c>
      <c r="H1938">
        <v>1927</v>
      </c>
      <c r="I1938" t="s">
        <v>1025</v>
      </c>
      <c r="J1938" t="s">
        <v>60</v>
      </c>
      <c r="K1938">
        <v>1890</v>
      </c>
      <c r="L1938">
        <v>1976</v>
      </c>
    </row>
    <row r="1939" spans="1:12" x14ac:dyDescent="0.25">
      <c r="A1939" t="s">
        <v>55</v>
      </c>
      <c r="B1939" t="s">
        <v>6210</v>
      </c>
      <c r="C1939" t="s">
        <v>50</v>
      </c>
      <c r="D1939" t="s">
        <v>1796</v>
      </c>
      <c r="E1939" t="s">
        <v>6211</v>
      </c>
      <c r="F1939">
        <v>1988</v>
      </c>
      <c r="G1939">
        <v>1660</v>
      </c>
      <c r="H1939">
        <v>1660</v>
      </c>
      <c r="I1939" t="s">
        <v>1182</v>
      </c>
      <c r="K1939">
        <v>1660</v>
      </c>
      <c r="L1939">
        <v>1690</v>
      </c>
    </row>
    <row r="1940" spans="1:12" x14ac:dyDescent="0.25">
      <c r="A1940" t="s">
        <v>55</v>
      </c>
      <c r="B1940" t="s">
        <v>6212</v>
      </c>
      <c r="C1940" t="s">
        <v>50</v>
      </c>
      <c r="D1940" t="s">
        <v>412</v>
      </c>
      <c r="E1940" t="s">
        <v>705</v>
      </c>
      <c r="F1940">
        <v>1958</v>
      </c>
      <c r="G1940">
        <v>1900</v>
      </c>
      <c r="H1940">
        <v>1906</v>
      </c>
      <c r="I1940" t="s">
        <v>870</v>
      </c>
      <c r="J1940" t="s">
        <v>663</v>
      </c>
      <c r="K1940">
        <v>1852</v>
      </c>
      <c r="L1940">
        <v>1930</v>
      </c>
    </row>
    <row r="1941" spans="1:12" x14ac:dyDescent="0.25">
      <c r="A1941" t="s">
        <v>55</v>
      </c>
      <c r="B1941" t="s">
        <v>6213</v>
      </c>
      <c r="C1941" t="s">
        <v>50</v>
      </c>
      <c r="D1941" t="s">
        <v>68</v>
      </c>
      <c r="E1941" t="s">
        <v>6214</v>
      </c>
      <c r="F1941">
        <v>1959</v>
      </c>
      <c r="G1941">
        <v>1940</v>
      </c>
      <c r="H1941">
        <v>1949</v>
      </c>
      <c r="I1941" t="s">
        <v>550</v>
      </c>
      <c r="J1941" t="s">
        <v>6215</v>
      </c>
      <c r="K1941">
        <v>1894</v>
      </c>
      <c r="L1941">
        <v>1962</v>
      </c>
    </row>
    <row r="1942" spans="1:12" x14ac:dyDescent="0.25">
      <c r="A1942" t="s">
        <v>55</v>
      </c>
      <c r="B1942" t="s">
        <v>6216</v>
      </c>
      <c r="C1942" t="s">
        <v>50</v>
      </c>
      <c r="D1942" t="s">
        <v>68</v>
      </c>
      <c r="E1942">
        <v>-12</v>
      </c>
      <c r="F1942">
        <v>1959</v>
      </c>
      <c r="G1942">
        <v>1950</v>
      </c>
      <c r="H1942">
        <v>1956</v>
      </c>
      <c r="I1942" t="s">
        <v>1520</v>
      </c>
      <c r="J1942" t="s">
        <v>6217</v>
      </c>
      <c r="K1942">
        <v>1911</v>
      </c>
      <c r="L1942">
        <v>1993</v>
      </c>
    </row>
    <row r="1943" spans="1:12" x14ac:dyDescent="0.25">
      <c r="A1943" t="s">
        <v>55</v>
      </c>
      <c r="B1943" t="s">
        <v>6218</v>
      </c>
      <c r="C1943" t="s">
        <v>50</v>
      </c>
      <c r="D1943" t="s">
        <v>68</v>
      </c>
      <c r="E1943" t="s">
        <v>6219</v>
      </c>
      <c r="F1943">
        <v>1918</v>
      </c>
      <c r="G1943">
        <v>1880</v>
      </c>
      <c r="H1943">
        <v>1880</v>
      </c>
      <c r="I1943" t="s">
        <v>6220</v>
      </c>
      <c r="J1943" t="s">
        <v>82</v>
      </c>
      <c r="K1943">
        <v>1832</v>
      </c>
      <c r="L1943">
        <v>1883</v>
      </c>
    </row>
    <row r="1944" spans="1:12" x14ac:dyDescent="0.25">
      <c r="A1944" t="s">
        <v>55</v>
      </c>
      <c r="B1944" t="s">
        <v>6221</v>
      </c>
      <c r="C1944" t="s">
        <v>50</v>
      </c>
      <c r="D1944" t="s">
        <v>6222</v>
      </c>
      <c r="E1944" t="s">
        <v>6223</v>
      </c>
      <c r="F1944">
        <v>2007</v>
      </c>
      <c r="G1944">
        <v>1950</v>
      </c>
      <c r="H1944">
        <v>1951</v>
      </c>
      <c r="I1944" t="s">
        <v>881</v>
      </c>
      <c r="J1944" t="s">
        <v>6224</v>
      </c>
      <c r="K1944">
        <v>1921</v>
      </c>
      <c r="L1944">
        <v>1987</v>
      </c>
    </row>
    <row r="1945" spans="1:12" x14ac:dyDescent="0.25">
      <c r="A1945" t="s">
        <v>55</v>
      </c>
      <c r="B1945" t="s">
        <v>6225</v>
      </c>
      <c r="C1945" t="s">
        <v>50</v>
      </c>
      <c r="D1945" t="s">
        <v>6226</v>
      </c>
      <c r="E1945" t="s">
        <v>6227</v>
      </c>
      <c r="F1945">
        <v>2013</v>
      </c>
      <c r="G1945">
        <v>1960</v>
      </c>
      <c r="H1945">
        <v>1965</v>
      </c>
      <c r="I1945" t="s">
        <v>4248</v>
      </c>
      <c r="J1945" t="s">
        <v>6228</v>
      </c>
      <c r="K1945">
        <v>1937</v>
      </c>
      <c r="L1945">
        <v>0</v>
      </c>
    </row>
    <row r="1946" spans="1:12" x14ac:dyDescent="0.25">
      <c r="A1946" t="s">
        <v>55</v>
      </c>
      <c r="B1946" t="s">
        <v>6229</v>
      </c>
      <c r="C1946" t="s">
        <v>50</v>
      </c>
      <c r="D1946" t="s">
        <v>68</v>
      </c>
      <c r="E1946" t="s">
        <v>6230</v>
      </c>
      <c r="F1946">
        <v>1937</v>
      </c>
      <c r="G1946">
        <v>1900</v>
      </c>
      <c r="H1946">
        <v>1902</v>
      </c>
      <c r="I1946" t="s">
        <v>6231</v>
      </c>
      <c r="J1946" t="s">
        <v>1355</v>
      </c>
      <c r="K1946">
        <v>1864</v>
      </c>
      <c r="L1946">
        <v>1937</v>
      </c>
    </row>
    <row r="1947" spans="1:12" x14ac:dyDescent="0.25">
      <c r="A1947" t="s">
        <v>55</v>
      </c>
      <c r="B1947" t="s">
        <v>6232</v>
      </c>
      <c r="C1947" t="s">
        <v>50</v>
      </c>
      <c r="D1947" t="s">
        <v>68</v>
      </c>
      <c r="E1947" t="s">
        <v>6233</v>
      </c>
      <c r="F1947">
        <v>1942</v>
      </c>
      <c r="G1947">
        <v>1940</v>
      </c>
      <c r="H1947">
        <v>1940</v>
      </c>
      <c r="I1947" t="s">
        <v>4939</v>
      </c>
      <c r="J1947" t="s">
        <v>61</v>
      </c>
      <c r="K1947">
        <v>1879</v>
      </c>
      <c r="L1947">
        <v>1945</v>
      </c>
    </row>
    <row r="1948" spans="1:12" x14ac:dyDescent="0.25">
      <c r="A1948" t="s">
        <v>55</v>
      </c>
      <c r="B1948" t="s">
        <v>6234</v>
      </c>
      <c r="C1948" t="s">
        <v>50</v>
      </c>
      <c r="D1948" t="s">
        <v>63</v>
      </c>
      <c r="E1948" t="s">
        <v>6235</v>
      </c>
      <c r="F1948">
        <v>2011</v>
      </c>
      <c r="G1948">
        <v>1930</v>
      </c>
      <c r="H1948">
        <v>1935</v>
      </c>
      <c r="I1948" t="s">
        <v>6236</v>
      </c>
      <c r="J1948" t="s">
        <v>1504</v>
      </c>
      <c r="K1948">
        <v>1901</v>
      </c>
      <c r="L1948">
        <v>1983</v>
      </c>
    </row>
    <row r="1949" spans="1:12" x14ac:dyDescent="0.25">
      <c r="A1949" t="s">
        <v>55</v>
      </c>
      <c r="B1949" t="s">
        <v>6237</v>
      </c>
      <c r="C1949" t="s">
        <v>50</v>
      </c>
      <c r="D1949" t="s">
        <v>6238</v>
      </c>
      <c r="E1949" t="s">
        <v>6239</v>
      </c>
      <c r="F1949">
        <v>2000</v>
      </c>
      <c r="G1949">
        <v>1960</v>
      </c>
      <c r="H1949">
        <v>1961</v>
      </c>
      <c r="I1949" t="s">
        <v>192</v>
      </c>
      <c r="J1949" t="s">
        <v>6240</v>
      </c>
      <c r="K1949">
        <v>1933</v>
      </c>
      <c r="L1949">
        <v>1963</v>
      </c>
    </row>
    <row r="1950" spans="1:12" x14ac:dyDescent="0.25">
      <c r="A1950" t="s">
        <v>55</v>
      </c>
      <c r="B1950" t="s">
        <v>6241</v>
      </c>
      <c r="C1950" t="s">
        <v>50</v>
      </c>
      <c r="D1950" t="s">
        <v>186</v>
      </c>
      <c r="E1950" t="s">
        <v>6242</v>
      </c>
      <c r="F1950">
        <v>1953</v>
      </c>
      <c r="G1950">
        <v>1940</v>
      </c>
      <c r="H1950">
        <v>1942</v>
      </c>
      <c r="I1950" t="s">
        <v>6243</v>
      </c>
      <c r="J1950" t="s">
        <v>6244</v>
      </c>
      <c r="K1950">
        <v>1908</v>
      </c>
      <c r="L1950">
        <v>1991</v>
      </c>
    </row>
    <row r="1951" spans="1:12" x14ac:dyDescent="0.25">
      <c r="A1951" t="s">
        <v>55</v>
      </c>
      <c r="B1951" t="s">
        <v>6245</v>
      </c>
      <c r="C1951" t="s">
        <v>50</v>
      </c>
      <c r="D1951" t="s">
        <v>63</v>
      </c>
      <c r="E1951" t="s">
        <v>6246</v>
      </c>
      <c r="F1951">
        <v>2010</v>
      </c>
      <c r="G1951">
        <v>1970</v>
      </c>
      <c r="H1951">
        <v>1976</v>
      </c>
      <c r="I1951" t="s">
        <v>65</v>
      </c>
      <c r="J1951" t="s">
        <v>92</v>
      </c>
      <c r="K1951">
        <v>1946</v>
      </c>
      <c r="L1951">
        <v>1989</v>
      </c>
    </row>
    <row r="1952" spans="1:12" x14ac:dyDescent="0.25">
      <c r="A1952" t="s">
        <v>55</v>
      </c>
      <c r="B1952" t="s">
        <v>6247</v>
      </c>
      <c r="C1952" t="s">
        <v>50</v>
      </c>
      <c r="D1952" t="s">
        <v>6248</v>
      </c>
      <c r="E1952" t="s">
        <v>6249</v>
      </c>
      <c r="F1952">
        <v>1998</v>
      </c>
      <c r="G1952">
        <v>1990</v>
      </c>
      <c r="H1952">
        <v>1995</v>
      </c>
      <c r="I1952" t="s">
        <v>6250</v>
      </c>
      <c r="J1952" t="s">
        <v>621</v>
      </c>
      <c r="K1952">
        <v>1948</v>
      </c>
      <c r="L1952">
        <v>1997</v>
      </c>
    </row>
    <row r="1953" spans="1:12" x14ac:dyDescent="0.25">
      <c r="A1953" t="s">
        <v>48</v>
      </c>
      <c r="B1953" t="s">
        <v>6251</v>
      </c>
      <c r="C1953" t="s">
        <v>50</v>
      </c>
      <c r="D1953" t="s">
        <v>195</v>
      </c>
      <c r="E1953" t="s">
        <v>6252</v>
      </c>
      <c r="F1953">
        <v>1981</v>
      </c>
      <c r="G1953">
        <v>1970</v>
      </c>
      <c r="H1953">
        <v>1978</v>
      </c>
      <c r="I1953" t="s">
        <v>406</v>
      </c>
      <c r="J1953" t="s">
        <v>6253</v>
      </c>
      <c r="K1953">
        <v>1931</v>
      </c>
      <c r="L1953">
        <v>0</v>
      </c>
    </row>
    <row r="1954" spans="1:12" x14ac:dyDescent="0.25">
      <c r="A1954" t="s">
        <v>55</v>
      </c>
      <c r="B1954" t="s">
        <v>6254</v>
      </c>
      <c r="C1954" t="s">
        <v>50</v>
      </c>
      <c r="D1954" t="s">
        <v>68</v>
      </c>
      <c r="E1954" t="s">
        <v>6255</v>
      </c>
      <c r="F1954">
        <v>1953</v>
      </c>
      <c r="G1954">
        <v>1920</v>
      </c>
      <c r="H1954">
        <v>1923</v>
      </c>
      <c r="I1954" t="s">
        <v>6256</v>
      </c>
      <c r="J1954" t="s">
        <v>82</v>
      </c>
      <c r="K1954">
        <v>1883</v>
      </c>
      <c r="L1954">
        <v>1941</v>
      </c>
    </row>
    <row r="1955" spans="1:12" x14ac:dyDescent="0.25">
      <c r="A1955" t="s">
        <v>55</v>
      </c>
      <c r="B1955" t="s">
        <v>6257</v>
      </c>
      <c r="C1955" t="s">
        <v>50</v>
      </c>
      <c r="D1955" t="s">
        <v>316</v>
      </c>
      <c r="E1955" t="s">
        <v>6258</v>
      </c>
      <c r="F1955">
        <v>1978</v>
      </c>
      <c r="G1955">
        <v>1970</v>
      </c>
      <c r="H1955">
        <v>1978</v>
      </c>
      <c r="I1955" t="s">
        <v>1341</v>
      </c>
      <c r="K1955">
        <v>1948</v>
      </c>
      <c r="L1955">
        <v>0</v>
      </c>
    </row>
    <row r="1956" spans="1:12" x14ac:dyDescent="0.25">
      <c r="A1956" t="s">
        <v>55</v>
      </c>
      <c r="B1956" t="s">
        <v>6259</v>
      </c>
      <c r="C1956" t="s">
        <v>50</v>
      </c>
      <c r="D1956" t="s">
        <v>4842</v>
      </c>
      <c r="E1956" t="s">
        <v>6260</v>
      </c>
      <c r="F1956">
        <v>2004</v>
      </c>
      <c r="G1956">
        <v>2000</v>
      </c>
      <c r="H1956">
        <v>2002</v>
      </c>
      <c r="I1956" t="s">
        <v>757</v>
      </c>
      <c r="J1956" t="s">
        <v>6261</v>
      </c>
      <c r="K1956">
        <v>1955</v>
      </c>
      <c r="L1956">
        <v>0</v>
      </c>
    </row>
    <row r="1957" spans="1:12" x14ac:dyDescent="0.25">
      <c r="A1957" t="s">
        <v>55</v>
      </c>
      <c r="B1957" t="s">
        <v>6262</v>
      </c>
      <c r="C1957" t="s">
        <v>50</v>
      </c>
      <c r="D1957" t="s">
        <v>68</v>
      </c>
      <c r="E1957" t="s">
        <v>6263</v>
      </c>
      <c r="F1957">
        <v>1959</v>
      </c>
      <c r="G1957">
        <v>1920</v>
      </c>
      <c r="H1957">
        <v>1929</v>
      </c>
      <c r="I1957" t="s">
        <v>2170</v>
      </c>
      <c r="J1957" t="s">
        <v>290</v>
      </c>
      <c r="K1957">
        <v>1878</v>
      </c>
      <c r="L1957">
        <v>1941</v>
      </c>
    </row>
    <row r="1958" spans="1:12" x14ac:dyDescent="0.25">
      <c r="A1958" t="s">
        <v>55</v>
      </c>
      <c r="B1958" t="s">
        <v>6264</v>
      </c>
      <c r="C1958" t="s">
        <v>50</v>
      </c>
      <c r="D1958" t="s">
        <v>68</v>
      </c>
      <c r="E1958" t="s">
        <v>6265</v>
      </c>
      <c r="F1958">
        <v>1990</v>
      </c>
      <c r="G1958">
        <v>1980</v>
      </c>
      <c r="H1958">
        <v>1988</v>
      </c>
      <c r="I1958" t="s">
        <v>6266</v>
      </c>
      <c r="J1958" t="s">
        <v>6267</v>
      </c>
      <c r="K1958">
        <v>1938</v>
      </c>
      <c r="L1958">
        <v>0</v>
      </c>
    </row>
    <row r="1959" spans="1:12" x14ac:dyDescent="0.25">
      <c r="A1959" t="s">
        <v>55</v>
      </c>
      <c r="B1959" t="s">
        <v>6268</v>
      </c>
      <c r="C1959" t="s">
        <v>50</v>
      </c>
      <c r="D1959" t="s">
        <v>6269</v>
      </c>
      <c r="E1959" t="s">
        <v>6270</v>
      </c>
      <c r="F1959">
        <v>2007</v>
      </c>
      <c r="G1959">
        <v>1990</v>
      </c>
      <c r="H1959">
        <v>1999</v>
      </c>
      <c r="I1959" t="s">
        <v>5142</v>
      </c>
      <c r="J1959" t="s">
        <v>6271</v>
      </c>
      <c r="K1959">
        <v>1970</v>
      </c>
      <c r="L1959">
        <v>0</v>
      </c>
    </row>
    <row r="1960" spans="1:12" x14ac:dyDescent="0.25">
      <c r="A1960" t="s">
        <v>55</v>
      </c>
      <c r="B1960" t="s">
        <v>6272</v>
      </c>
      <c r="C1960" t="s">
        <v>50</v>
      </c>
      <c r="D1960" t="s">
        <v>316</v>
      </c>
      <c r="E1960" t="s">
        <v>6273</v>
      </c>
      <c r="F1960">
        <v>1984</v>
      </c>
      <c r="G1960">
        <v>1980</v>
      </c>
      <c r="H1960">
        <v>1982</v>
      </c>
      <c r="I1960" t="s">
        <v>730</v>
      </c>
      <c r="J1960" t="s">
        <v>663</v>
      </c>
      <c r="K1960">
        <v>1931</v>
      </c>
      <c r="L1960">
        <v>0</v>
      </c>
    </row>
    <row r="1961" spans="1:12" x14ac:dyDescent="0.25">
      <c r="A1961" t="s">
        <v>55</v>
      </c>
      <c r="B1961" t="s">
        <v>6274</v>
      </c>
      <c r="C1961" t="s">
        <v>50</v>
      </c>
      <c r="D1961" t="s">
        <v>200</v>
      </c>
      <c r="E1961" t="s">
        <v>6275</v>
      </c>
      <c r="F1961">
        <v>1956</v>
      </c>
      <c r="G1961">
        <v>1920</v>
      </c>
      <c r="H1961">
        <v>1923</v>
      </c>
      <c r="I1961" t="s">
        <v>6276</v>
      </c>
      <c r="J1961" t="s">
        <v>6277</v>
      </c>
      <c r="K1961">
        <v>1870</v>
      </c>
      <c r="L1961">
        <v>1953</v>
      </c>
    </row>
    <row r="1962" spans="1:12" x14ac:dyDescent="0.25">
      <c r="A1962" t="s">
        <v>55</v>
      </c>
      <c r="B1962" t="s">
        <v>6278</v>
      </c>
      <c r="C1962" t="s">
        <v>50</v>
      </c>
      <c r="D1962" t="s">
        <v>186</v>
      </c>
      <c r="E1962" t="s">
        <v>6279</v>
      </c>
      <c r="F1962">
        <v>1980</v>
      </c>
      <c r="G1962">
        <v>1950</v>
      </c>
      <c r="H1962">
        <v>1952</v>
      </c>
      <c r="I1962" t="s">
        <v>6280</v>
      </c>
      <c r="J1962" t="s">
        <v>731</v>
      </c>
      <c r="K1962">
        <v>1901</v>
      </c>
      <c r="L1962">
        <v>1980</v>
      </c>
    </row>
    <row r="1963" spans="1:12" x14ac:dyDescent="0.25">
      <c r="A1963" t="s">
        <v>55</v>
      </c>
      <c r="B1963" t="s">
        <v>6281</v>
      </c>
      <c r="C1963" t="s">
        <v>50</v>
      </c>
      <c r="D1963" t="s">
        <v>6282</v>
      </c>
      <c r="E1963" t="s">
        <v>6283</v>
      </c>
      <c r="F1963">
        <v>2005</v>
      </c>
      <c r="G1963">
        <v>1990</v>
      </c>
      <c r="H1963">
        <v>1991</v>
      </c>
      <c r="I1963" t="s">
        <v>1974</v>
      </c>
      <c r="J1963" t="s">
        <v>299</v>
      </c>
      <c r="K1963">
        <v>1920</v>
      </c>
      <c r="L1963">
        <v>1993</v>
      </c>
    </row>
    <row r="1964" spans="1:12" x14ac:dyDescent="0.25">
      <c r="A1964" t="s">
        <v>55</v>
      </c>
      <c r="B1964" t="s">
        <v>6284</v>
      </c>
      <c r="C1964" t="s">
        <v>50</v>
      </c>
      <c r="D1964" t="s">
        <v>1449</v>
      </c>
      <c r="E1964" t="s">
        <v>6285</v>
      </c>
      <c r="F1964">
        <v>1997</v>
      </c>
      <c r="G1964">
        <v>0</v>
      </c>
      <c r="H1964">
        <v>0</v>
      </c>
      <c r="I1964" t="s">
        <v>106</v>
      </c>
      <c r="J1964" t="s">
        <v>61</v>
      </c>
      <c r="K1964">
        <v>1829</v>
      </c>
      <c r="L1964">
        <v>1898</v>
      </c>
    </row>
    <row r="1965" spans="1:12" x14ac:dyDescent="0.25">
      <c r="A1965" t="s">
        <v>48</v>
      </c>
      <c r="B1965" t="s">
        <v>6286</v>
      </c>
      <c r="C1965" t="s">
        <v>50</v>
      </c>
      <c r="D1965" t="s">
        <v>316</v>
      </c>
      <c r="E1965" t="s">
        <v>1302</v>
      </c>
      <c r="F1965">
        <v>1975</v>
      </c>
      <c r="G1965">
        <v>1960</v>
      </c>
      <c r="H1965">
        <v>1968</v>
      </c>
      <c r="I1965" t="s">
        <v>318</v>
      </c>
      <c r="J1965" t="s">
        <v>61</v>
      </c>
      <c r="K1965">
        <v>1934</v>
      </c>
      <c r="L1965">
        <v>0</v>
      </c>
    </row>
    <row r="1966" spans="1:12" x14ac:dyDescent="0.25">
      <c r="A1966" t="s">
        <v>55</v>
      </c>
      <c r="B1966" t="s">
        <v>6287</v>
      </c>
      <c r="C1966" t="s">
        <v>50</v>
      </c>
      <c r="D1966" t="s">
        <v>721</v>
      </c>
      <c r="E1966" t="s">
        <v>6288</v>
      </c>
      <c r="F1966">
        <v>1997</v>
      </c>
      <c r="G1966">
        <v>1800</v>
      </c>
      <c r="H1966">
        <v>1808</v>
      </c>
      <c r="I1966" t="s">
        <v>106</v>
      </c>
      <c r="J1966" t="s">
        <v>61</v>
      </c>
      <c r="K1966">
        <v>1740</v>
      </c>
      <c r="L1966">
        <v>1813</v>
      </c>
    </row>
    <row r="1967" spans="1:12" x14ac:dyDescent="0.25">
      <c r="A1967" t="s">
        <v>55</v>
      </c>
      <c r="B1967" t="s">
        <v>6289</v>
      </c>
      <c r="C1967" t="s">
        <v>50</v>
      </c>
      <c r="D1967" t="s">
        <v>68</v>
      </c>
      <c r="E1967" t="s">
        <v>6290</v>
      </c>
      <c r="F1967">
        <v>1994</v>
      </c>
      <c r="G1967">
        <v>1900</v>
      </c>
      <c r="H1967">
        <v>1908</v>
      </c>
      <c r="I1967" t="s">
        <v>6291</v>
      </c>
      <c r="J1967" t="s">
        <v>5903</v>
      </c>
      <c r="K1967">
        <v>1875</v>
      </c>
      <c r="L1967">
        <v>1947</v>
      </c>
    </row>
    <row r="1968" spans="1:12" x14ac:dyDescent="0.25">
      <c r="A1968" t="s">
        <v>55</v>
      </c>
      <c r="B1968" t="s">
        <v>6292</v>
      </c>
      <c r="C1968" t="s">
        <v>50</v>
      </c>
      <c r="D1968" t="s">
        <v>68</v>
      </c>
      <c r="E1968" t="s">
        <v>6293</v>
      </c>
      <c r="F1968">
        <v>1982</v>
      </c>
      <c r="G1968">
        <v>1810</v>
      </c>
      <c r="H1968">
        <v>1816</v>
      </c>
      <c r="I1968" t="s">
        <v>3396</v>
      </c>
      <c r="J1968" t="s">
        <v>71</v>
      </c>
      <c r="K1968">
        <v>1768</v>
      </c>
      <c r="L1968">
        <v>1835</v>
      </c>
    </row>
    <row r="1969" spans="1:12" x14ac:dyDescent="0.25">
      <c r="A1969" t="s">
        <v>55</v>
      </c>
      <c r="B1969" t="s">
        <v>6294</v>
      </c>
      <c r="C1969" t="s">
        <v>50</v>
      </c>
      <c r="D1969" t="s">
        <v>1364</v>
      </c>
      <c r="E1969" t="s">
        <v>6295</v>
      </c>
      <c r="F1969">
        <v>2005</v>
      </c>
      <c r="G1969">
        <v>1960</v>
      </c>
      <c r="H1969">
        <v>1965</v>
      </c>
      <c r="I1969" t="s">
        <v>804</v>
      </c>
      <c r="J1969" t="s">
        <v>4602</v>
      </c>
      <c r="K1969">
        <v>1923</v>
      </c>
      <c r="L1969">
        <v>2007</v>
      </c>
    </row>
    <row r="1970" spans="1:12" x14ac:dyDescent="0.25">
      <c r="A1970" t="s">
        <v>55</v>
      </c>
      <c r="B1970" t="s">
        <v>6296</v>
      </c>
      <c r="C1970" t="s">
        <v>50</v>
      </c>
      <c r="D1970" t="s">
        <v>1162</v>
      </c>
      <c r="E1970" t="s">
        <v>6297</v>
      </c>
      <c r="F1970">
        <v>1881</v>
      </c>
      <c r="G1970">
        <v>1880</v>
      </c>
      <c r="H1970">
        <v>1881</v>
      </c>
      <c r="I1970" t="s">
        <v>6298</v>
      </c>
      <c r="J1970" t="s">
        <v>165</v>
      </c>
      <c r="K1970">
        <v>1813</v>
      </c>
      <c r="L1970">
        <v>1894</v>
      </c>
    </row>
    <row r="1971" spans="1:12" x14ac:dyDescent="0.25">
      <c r="B1971" t="s">
        <v>6299</v>
      </c>
      <c r="C1971" t="s">
        <v>50</v>
      </c>
      <c r="D1971" t="s">
        <v>222</v>
      </c>
      <c r="E1971" t="s">
        <v>6300</v>
      </c>
      <c r="F1971">
        <v>1997</v>
      </c>
      <c r="G1971">
        <v>0</v>
      </c>
      <c r="H1971">
        <v>0</v>
      </c>
      <c r="I1971" t="s">
        <v>106</v>
      </c>
      <c r="K1971">
        <v>1800</v>
      </c>
      <c r="L1971">
        <v>1899</v>
      </c>
    </row>
    <row r="1972" spans="1:12" x14ac:dyDescent="0.25">
      <c r="A1972" t="s">
        <v>48</v>
      </c>
      <c r="B1972" t="s">
        <v>6301</v>
      </c>
      <c r="C1972" t="s">
        <v>50</v>
      </c>
      <c r="D1972" t="s">
        <v>2685</v>
      </c>
      <c r="E1972" t="s">
        <v>6302</v>
      </c>
      <c r="F1972">
        <v>2013</v>
      </c>
      <c r="G1972">
        <v>1990</v>
      </c>
      <c r="H1972">
        <v>1991</v>
      </c>
      <c r="I1972" t="s">
        <v>6303</v>
      </c>
      <c r="J1972" t="s">
        <v>860</v>
      </c>
      <c r="K1972">
        <v>1912</v>
      </c>
      <c r="L1972">
        <v>2004</v>
      </c>
    </row>
    <row r="1973" spans="1:12" x14ac:dyDescent="0.25">
      <c r="A1973" t="s">
        <v>48</v>
      </c>
      <c r="B1973" t="s">
        <v>6304</v>
      </c>
      <c r="C1973" t="s">
        <v>50</v>
      </c>
      <c r="D1973" t="s">
        <v>68</v>
      </c>
      <c r="E1973" t="s">
        <v>6305</v>
      </c>
      <c r="F1973">
        <v>2011</v>
      </c>
      <c r="G1973">
        <v>1960</v>
      </c>
      <c r="H1973">
        <v>1962</v>
      </c>
      <c r="I1973" t="s">
        <v>482</v>
      </c>
      <c r="J1973" t="s">
        <v>61</v>
      </c>
      <c r="K1973">
        <v>1936</v>
      </c>
      <c r="L1973">
        <v>0</v>
      </c>
    </row>
    <row r="1974" spans="1:12" x14ac:dyDescent="0.25">
      <c r="A1974" t="s">
        <v>55</v>
      </c>
      <c r="B1974" t="s">
        <v>6306</v>
      </c>
      <c r="C1974" t="s">
        <v>50</v>
      </c>
      <c r="D1974" t="s">
        <v>1012</v>
      </c>
      <c r="E1974" t="s">
        <v>6307</v>
      </c>
      <c r="F1974">
        <v>2002</v>
      </c>
      <c r="G1974">
        <v>1960</v>
      </c>
      <c r="H1974">
        <v>1965</v>
      </c>
      <c r="I1974" t="s">
        <v>2888</v>
      </c>
      <c r="J1974" t="s">
        <v>6308</v>
      </c>
      <c r="K1974">
        <v>1943</v>
      </c>
      <c r="L1974">
        <v>0</v>
      </c>
    </row>
    <row r="1975" spans="1:12" x14ac:dyDescent="0.25">
      <c r="A1975" t="s">
        <v>55</v>
      </c>
      <c r="B1975" t="s">
        <v>6309</v>
      </c>
      <c r="C1975" t="s">
        <v>50</v>
      </c>
      <c r="D1975" t="s">
        <v>200</v>
      </c>
      <c r="E1975" t="s">
        <v>603</v>
      </c>
      <c r="F1975">
        <v>1997</v>
      </c>
      <c r="G1975">
        <v>0</v>
      </c>
      <c r="H1975">
        <v>0</v>
      </c>
      <c r="I1975" t="s">
        <v>106</v>
      </c>
      <c r="K1975">
        <v>1812</v>
      </c>
      <c r="L1975">
        <v>1906</v>
      </c>
    </row>
    <row r="1976" spans="1:12" x14ac:dyDescent="0.25">
      <c r="A1976" t="s">
        <v>48</v>
      </c>
      <c r="B1976" t="s">
        <v>6310</v>
      </c>
      <c r="C1976" t="s">
        <v>50</v>
      </c>
      <c r="D1976" t="s">
        <v>6311</v>
      </c>
      <c r="E1976" t="s">
        <v>6312</v>
      </c>
      <c r="F1976">
        <v>2008</v>
      </c>
      <c r="G1976">
        <v>2000</v>
      </c>
      <c r="H1976">
        <v>2000</v>
      </c>
      <c r="I1976" t="s">
        <v>881</v>
      </c>
      <c r="K1976">
        <v>1973</v>
      </c>
      <c r="L1976">
        <v>0</v>
      </c>
    </row>
    <row r="1977" spans="1:12" x14ac:dyDescent="0.25">
      <c r="A1977" t="s">
        <v>55</v>
      </c>
      <c r="B1977" t="s">
        <v>6313</v>
      </c>
      <c r="C1977" t="s">
        <v>50</v>
      </c>
      <c r="D1977" t="s">
        <v>3092</v>
      </c>
      <c r="E1977" t="s">
        <v>6314</v>
      </c>
      <c r="F1977">
        <v>1997</v>
      </c>
      <c r="G1977">
        <v>0</v>
      </c>
      <c r="H1977">
        <v>0</v>
      </c>
      <c r="I1977" t="s">
        <v>106</v>
      </c>
      <c r="J1977" t="s">
        <v>6315</v>
      </c>
      <c r="K1977">
        <v>1739</v>
      </c>
      <c r="L1977">
        <v>1818</v>
      </c>
    </row>
    <row r="1978" spans="1:12" x14ac:dyDescent="0.25">
      <c r="A1978" t="s">
        <v>55</v>
      </c>
      <c r="B1978" t="s">
        <v>6316</v>
      </c>
      <c r="C1978" t="s">
        <v>50</v>
      </c>
      <c r="D1978" t="s">
        <v>585</v>
      </c>
      <c r="E1978" t="s">
        <v>6317</v>
      </c>
      <c r="F1978">
        <v>1975</v>
      </c>
      <c r="G1978">
        <v>1970</v>
      </c>
      <c r="H1978">
        <v>1974</v>
      </c>
      <c r="I1978" t="s">
        <v>4116</v>
      </c>
      <c r="J1978" t="s">
        <v>61</v>
      </c>
      <c r="K1978">
        <v>1921</v>
      </c>
      <c r="L1978">
        <v>2005</v>
      </c>
    </row>
    <row r="1979" spans="1:12" x14ac:dyDescent="0.25">
      <c r="B1979" t="s">
        <v>6318</v>
      </c>
      <c r="C1979" t="s">
        <v>50</v>
      </c>
      <c r="D1979" t="s">
        <v>6319</v>
      </c>
      <c r="E1979" t="s">
        <v>6320</v>
      </c>
      <c r="F1979">
        <v>1997</v>
      </c>
      <c r="G1979">
        <v>0</v>
      </c>
      <c r="H1979">
        <v>0</v>
      </c>
      <c r="I1979" t="s">
        <v>106</v>
      </c>
      <c r="K1979">
        <v>1800</v>
      </c>
      <c r="L1979">
        <v>1899</v>
      </c>
    </row>
    <row r="1980" spans="1:12" x14ac:dyDescent="0.25">
      <c r="A1980" t="s">
        <v>55</v>
      </c>
      <c r="B1980" t="s">
        <v>6321</v>
      </c>
      <c r="C1980" t="s">
        <v>50</v>
      </c>
      <c r="D1980" t="s">
        <v>2505</v>
      </c>
      <c r="E1980" t="s">
        <v>5865</v>
      </c>
      <c r="F1980">
        <v>1997</v>
      </c>
      <c r="G1980">
        <v>0</v>
      </c>
      <c r="H1980">
        <v>0</v>
      </c>
      <c r="I1980" t="s">
        <v>106</v>
      </c>
      <c r="J1980" t="s">
        <v>6322</v>
      </c>
      <c r="K1980">
        <v>1789</v>
      </c>
      <c r="L1980">
        <v>1854</v>
      </c>
    </row>
    <row r="1981" spans="1:12" x14ac:dyDescent="0.25">
      <c r="A1981" t="s">
        <v>55</v>
      </c>
      <c r="B1981" t="s">
        <v>6323</v>
      </c>
      <c r="C1981" t="s">
        <v>50</v>
      </c>
      <c r="D1981" t="s">
        <v>6324</v>
      </c>
      <c r="E1981" t="s">
        <v>6325</v>
      </c>
      <c r="F1981">
        <v>2007</v>
      </c>
      <c r="G1981">
        <v>1950</v>
      </c>
      <c r="H1981">
        <v>1959</v>
      </c>
      <c r="I1981" t="s">
        <v>344</v>
      </c>
      <c r="J1981" t="s">
        <v>1663</v>
      </c>
      <c r="K1981">
        <v>1905</v>
      </c>
      <c r="L1981">
        <v>1984</v>
      </c>
    </row>
    <row r="1982" spans="1:12" x14ac:dyDescent="0.25">
      <c r="A1982" t="s">
        <v>48</v>
      </c>
      <c r="B1982" t="s">
        <v>6326</v>
      </c>
      <c r="C1982" t="s">
        <v>50</v>
      </c>
      <c r="D1982" t="s">
        <v>6327</v>
      </c>
      <c r="E1982" t="s">
        <v>6328</v>
      </c>
      <c r="F1982">
        <v>2011</v>
      </c>
      <c r="G1982">
        <v>1950</v>
      </c>
      <c r="H1982">
        <v>1954</v>
      </c>
      <c r="I1982" t="s">
        <v>482</v>
      </c>
      <c r="J1982" t="s">
        <v>6329</v>
      </c>
      <c r="K1982">
        <v>1907</v>
      </c>
      <c r="L1982">
        <v>1969</v>
      </c>
    </row>
    <row r="1983" spans="1:12" x14ac:dyDescent="0.25">
      <c r="A1983" t="s">
        <v>55</v>
      </c>
      <c r="B1983" t="s">
        <v>6330</v>
      </c>
      <c r="C1983" t="s">
        <v>50</v>
      </c>
      <c r="D1983" t="s">
        <v>1852</v>
      </c>
      <c r="E1983" t="s">
        <v>6331</v>
      </c>
      <c r="F1983">
        <v>2008</v>
      </c>
      <c r="G1983">
        <v>2000</v>
      </c>
      <c r="H1983">
        <v>2005</v>
      </c>
      <c r="I1983" t="s">
        <v>1596</v>
      </c>
      <c r="J1983" t="s">
        <v>2683</v>
      </c>
      <c r="K1983">
        <v>1965</v>
      </c>
      <c r="L1983">
        <v>0</v>
      </c>
    </row>
    <row r="1984" spans="1:12" x14ac:dyDescent="0.25">
      <c r="A1984" t="s">
        <v>55</v>
      </c>
      <c r="B1984" t="s">
        <v>6332</v>
      </c>
      <c r="C1984" t="s">
        <v>50</v>
      </c>
      <c r="D1984" t="s">
        <v>6333</v>
      </c>
      <c r="E1984" t="s">
        <v>6334</v>
      </c>
      <c r="F1984">
        <v>2011</v>
      </c>
      <c r="G1984">
        <v>2000</v>
      </c>
      <c r="H1984">
        <v>2007</v>
      </c>
      <c r="I1984" t="s">
        <v>6335</v>
      </c>
      <c r="J1984" t="s">
        <v>6336</v>
      </c>
      <c r="K1984">
        <v>1974</v>
      </c>
      <c r="L1984">
        <v>0</v>
      </c>
    </row>
    <row r="1985" spans="1:12" x14ac:dyDescent="0.25">
      <c r="A1985" t="s">
        <v>55</v>
      </c>
      <c r="B1985" t="s">
        <v>6337</v>
      </c>
      <c r="C1985" t="s">
        <v>50</v>
      </c>
      <c r="D1985" t="s">
        <v>68</v>
      </c>
      <c r="E1985" t="s">
        <v>6338</v>
      </c>
      <c r="F1985">
        <v>1955</v>
      </c>
      <c r="G1985">
        <v>1850</v>
      </c>
      <c r="H1985">
        <v>1852</v>
      </c>
      <c r="I1985" t="s">
        <v>6339</v>
      </c>
      <c r="J1985" t="s">
        <v>61</v>
      </c>
      <c r="K1985">
        <v>1826</v>
      </c>
      <c r="L1985">
        <v>1869</v>
      </c>
    </row>
    <row r="1986" spans="1:12" x14ac:dyDescent="0.25">
      <c r="A1986" t="s">
        <v>55</v>
      </c>
      <c r="B1986" t="s">
        <v>6340</v>
      </c>
      <c r="C1986" t="s">
        <v>50</v>
      </c>
      <c r="D1986" t="s">
        <v>3017</v>
      </c>
      <c r="E1986" t="s">
        <v>6341</v>
      </c>
      <c r="F1986">
        <v>1994</v>
      </c>
      <c r="G1986">
        <v>1920</v>
      </c>
      <c r="H1986">
        <v>1928</v>
      </c>
      <c r="I1986" t="s">
        <v>3843</v>
      </c>
      <c r="J1986" t="s">
        <v>6342</v>
      </c>
      <c r="K1986">
        <v>1889</v>
      </c>
      <c r="L1986">
        <v>1947</v>
      </c>
    </row>
    <row r="1987" spans="1:12" x14ac:dyDescent="0.25">
      <c r="A1987" t="s">
        <v>55</v>
      </c>
      <c r="B1987" t="s">
        <v>6343</v>
      </c>
      <c r="C1987" t="s">
        <v>50</v>
      </c>
      <c r="D1987" t="s">
        <v>68</v>
      </c>
      <c r="E1987" t="s">
        <v>6344</v>
      </c>
      <c r="F1987">
        <v>2011</v>
      </c>
      <c r="G1987">
        <v>2000</v>
      </c>
      <c r="H1987">
        <v>2008</v>
      </c>
      <c r="I1987" t="s">
        <v>6345</v>
      </c>
      <c r="J1987" t="s">
        <v>5297</v>
      </c>
      <c r="K1987">
        <v>1934</v>
      </c>
      <c r="L1987">
        <v>0</v>
      </c>
    </row>
    <row r="1988" spans="1:12" x14ac:dyDescent="0.25">
      <c r="A1988" t="s">
        <v>48</v>
      </c>
      <c r="B1988" t="s">
        <v>6346</v>
      </c>
      <c r="C1988" t="s">
        <v>50</v>
      </c>
      <c r="D1988" t="s">
        <v>316</v>
      </c>
      <c r="E1988" t="s">
        <v>6347</v>
      </c>
      <c r="F1988">
        <v>1975</v>
      </c>
      <c r="G1988">
        <v>1970</v>
      </c>
      <c r="H1988">
        <v>1972</v>
      </c>
      <c r="I1988" t="s">
        <v>318</v>
      </c>
      <c r="J1988" t="s">
        <v>61</v>
      </c>
      <c r="K1988">
        <v>1902</v>
      </c>
      <c r="L1988">
        <v>1998</v>
      </c>
    </row>
    <row r="1989" spans="1:12" x14ac:dyDescent="0.25">
      <c r="A1989" t="s">
        <v>55</v>
      </c>
      <c r="B1989" t="s">
        <v>6348</v>
      </c>
      <c r="C1989" t="s">
        <v>50</v>
      </c>
      <c r="D1989" t="s">
        <v>283</v>
      </c>
      <c r="E1989" t="s">
        <v>2295</v>
      </c>
      <c r="F1989">
        <v>1975</v>
      </c>
      <c r="G1989">
        <v>1970</v>
      </c>
      <c r="H1989">
        <v>1973</v>
      </c>
      <c r="I1989" t="s">
        <v>2296</v>
      </c>
      <c r="J1989" t="s">
        <v>6349</v>
      </c>
      <c r="K1989">
        <v>1942</v>
      </c>
      <c r="L1989">
        <v>0</v>
      </c>
    </row>
    <row r="1990" spans="1:12" x14ac:dyDescent="0.25">
      <c r="A1990" t="s">
        <v>55</v>
      </c>
      <c r="B1990" t="s">
        <v>6350</v>
      </c>
      <c r="C1990" t="s">
        <v>50</v>
      </c>
      <c r="D1990" t="s">
        <v>68</v>
      </c>
      <c r="E1990" t="s">
        <v>6351</v>
      </c>
      <c r="F1990">
        <v>1940</v>
      </c>
      <c r="G1990">
        <v>1920</v>
      </c>
      <c r="H1990">
        <v>1929</v>
      </c>
      <c r="I1990" t="s">
        <v>4767</v>
      </c>
      <c r="J1990" t="s">
        <v>2200</v>
      </c>
      <c r="K1990">
        <v>1885</v>
      </c>
      <c r="L1990">
        <v>1963</v>
      </c>
    </row>
    <row r="1991" spans="1:12" x14ac:dyDescent="0.25">
      <c r="A1991" t="s">
        <v>55</v>
      </c>
      <c r="B1991" t="s">
        <v>6352</v>
      </c>
      <c r="C1991" t="s">
        <v>50</v>
      </c>
      <c r="D1991" t="s">
        <v>68</v>
      </c>
      <c r="E1991" t="s">
        <v>6353</v>
      </c>
      <c r="F1991">
        <v>1934</v>
      </c>
      <c r="G1991">
        <v>1870</v>
      </c>
      <c r="H1991">
        <v>1872</v>
      </c>
      <c r="I1991" t="s">
        <v>6354</v>
      </c>
      <c r="J1991" t="s">
        <v>6355</v>
      </c>
      <c r="K1991">
        <v>1818</v>
      </c>
      <c r="L1991">
        <v>1872</v>
      </c>
    </row>
    <row r="1992" spans="1:12" x14ac:dyDescent="0.25">
      <c r="A1992" t="s">
        <v>55</v>
      </c>
      <c r="B1992" t="s">
        <v>6356</v>
      </c>
      <c r="C1992" t="s">
        <v>50</v>
      </c>
      <c r="D1992" t="s">
        <v>6357</v>
      </c>
      <c r="E1992" t="s">
        <v>6358</v>
      </c>
      <c r="F1992">
        <v>2005</v>
      </c>
      <c r="G1992">
        <v>1960</v>
      </c>
      <c r="H1992">
        <v>1969</v>
      </c>
      <c r="I1992" t="s">
        <v>6359</v>
      </c>
      <c r="J1992" t="s">
        <v>323</v>
      </c>
      <c r="K1992">
        <v>1922</v>
      </c>
      <c r="L1992">
        <v>2010</v>
      </c>
    </row>
    <row r="1993" spans="1:12" x14ac:dyDescent="0.25">
      <c r="A1993" t="s">
        <v>55</v>
      </c>
      <c r="B1993" t="s">
        <v>6360</v>
      </c>
      <c r="C1993" t="s">
        <v>50</v>
      </c>
      <c r="D1993" t="s">
        <v>1449</v>
      </c>
      <c r="E1993" t="s">
        <v>6361</v>
      </c>
      <c r="F1993">
        <v>2004</v>
      </c>
      <c r="G1993">
        <v>1930</v>
      </c>
      <c r="H1993">
        <v>1934</v>
      </c>
      <c r="I1993" t="s">
        <v>6362</v>
      </c>
      <c r="J1993" t="s">
        <v>6363</v>
      </c>
      <c r="K1993">
        <v>1896</v>
      </c>
      <c r="L1993">
        <v>1987</v>
      </c>
    </row>
    <row r="1994" spans="1:12" x14ac:dyDescent="0.25">
      <c r="A1994" t="s">
        <v>55</v>
      </c>
      <c r="B1994" t="s">
        <v>6364</v>
      </c>
      <c r="C1994" t="s">
        <v>214</v>
      </c>
      <c r="D1994" t="s">
        <v>222</v>
      </c>
      <c r="E1994" t="s">
        <v>6365</v>
      </c>
      <c r="F1994">
        <v>1974</v>
      </c>
      <c r="G1994">
        <v>0</v>
      </c>
      <c r="H1994">
        <v>0</v>
      </c>
      <c r="I1994" t="s">
        <v>886</v>
      </c>
      <c r="K1994">
        <v>1755</v>
      </c>
      <c r="L1994">
        <v>1834</v>
      </c>
    </row>
    <row r="1995" spans="1:12" x14ac:dyDescent="0.25">
      <c r="B1995" t="s">
        <v>6366</v>
      </c>
      <c r="C1995" t="s">
        <v>50</v>
      </c>
      <c r="D1995" t="s">
        <v>537</v>
      </c>
      <c r="E1995" t="s">
        <v>3876</v>
      </c>
      <c r="F1995">
        <v>1997</v>
      </c>
      <c r="G1995">
        <v>0</v>
      </c>
      <c r="H1995">
        <v>0</v>
      </c>
      <c r="I1995" t="s">
        <v>106</v>
      </c>
      <c r="K1995">
        <v>1800</v>
      </c>
      <c r="L1995">
        <v>1899</v>
      </c>
    </row>
    <row r="1996" spans="1:12" x14ac:dyDescent="0.25">
      <c r="A1996" t="s">
        <v>55</v>
      </c>
      <c r="B1996" t="s">
        <v>6367</v>
      </c>
      <c r="C1996" t="s">
        <v>50</v>
      </c>
      <c r="D1996" t="s">
        <v>6368</v>
      </c>
      <c r="E1996" t="s">
        <v>6369</v>
      </c>
      <c r="F1996">
        <v>1955</v>
      </c>
      <c r="G1996">
        <v>1950</v>
      </c>
      <c r="H1996">
        <v>1953</v>
      </c>
      <c r="I1996" t="s">
        <v>140</v>
      </c>
      <c r="J1996" t="s">
        <v>131</v>
      </c>
      <c r="K1996">
        <v>1913</v>
      </c>
      <c r="L1996">
        <v>1997</v>
      </c>
    </row>
    <row r="1997" spans="1:12" x14ac:dyDescent="0.25">
      <c r="A1997" t="s">
        <v>55</v>
      </c>
      <c r="B1997" t="s">
        <v>6370</v>
      </c>
      <c r="C1997" t="s">
        <v>50</v>
      </c>
      <c r="D1997" t="s">
        <v>2479</v>
      </c>
      <c r="E1997" t="s">
        <v>3235</v>
      </c>
      <c r="F1997">
        <v>1990</v>
      </c>
      <c r="G1997">
        <v>1920</v>
      </c>
      <c r="H1997">
        <v>1924</v>
      </c>
      <c r="I1997" t="s">
        <v>6371</v>
      </c>
      <c r="J1997" t="s">
        <v>6372</v>
      </c>
      <c r="K1997">
        <v>1869</v>
      </c>
      <c r="L1997">
        <v>1954</v>
      </c>
    </row>
    <row r="1998" spans="1:12" x14ac:dyDescent="0.25">
      <c r="A1998" t="s">
        <v>48</v>
      </c>
      <c r="B1998" t="s">
        <v>6373</v>
      </c>
      <c r="C1998" t="s">
        <v>50</v>
      </c>
      <c r="D1998" t="s">
        <v>316</v>
      </c>
      <c r="E1998" t="s">
        <v>6374</v>
      </c>
      <c r="F1998">
        <v>1975</v>
      </c>
      <c r="G1998">
        <v>1960</v>
      </c>
      <c r="H1998">
        <v>1964</v>
      </c>
      <c r="I1998" t="s">
        <v>6375</v>
      </c>
      <c r="J1998" t="s">
        <v>577</v>
      </c>
      <c r="K1998">
        <v>1923</v>
      </c>
      <c r="L1998">
        <v>0</v>
      </c>
    </row>
    <row r="1999" spans="1:12" x14ac:dyDescent="0.25">
      <c r="A1999" t="s">
        <v>55</v>
      </c>
      <c r="B1999" t="s">
        <v>6376</v>
      </c>
      <c r="C1999" t="s">
        <v>50</v>
      </c>
      <c r="D1999" t="s">
        <v>68</v>
      </c>
      <c r="E1999" t="s">
        <v>6377</v>
      </c>
      <c r="F1999">
        <v>1970</v>
      </c>
      <c r="G1999">
        <v>1940</v>
      </c>
      <c r="H1999">
        <v>1943</v>
      </c>
      <c r="I1999" t="s">
        <v>699</v>
      </c>
      <c r="J1999" t="s">
        <v>2919</v>
      </c>
      <c r="K1999">
        <v>1911</v>
      </c>
      <c r="L1999">
        <v>2002</v>
      </c>
    </row>
    <row r="2000" spans="1:12" x14ac:dyDescent="0.25">
      <c r="A2000" t="s">
        <v>48</v>
      </c>
      <c r="B2000" t="s">
        <v>6378</v>
      </c>
      <c r="C2000" t="s">
        <v>50</v>
      </c>
      <c r="D2000" t="s">
        <v>68</v>
      </c>
      <c r="E2000" t="s">
        <v>6379</v>
      </c>
      <c r="F2000">
        <v>2000</v>
      </c>
      <c r="G2000">
        <v>1970</v>
      </c>
      <c r="H2000">
        <v>1979</v>
      </c>
      <c r="I2000" t="s">
        <v>6380</v>
      </c>
      <c r="J2000" t="s">
        <v>6381</v>
      </c>
      <c r="K2000">
        <v>1917</v>
      </c>
      <c r="L2000">
        <v>2000</v>
      </c>
    </row>
    <row r="2001" spans="1:12" x14ac:dyDescent="0.25">
      <c r="A2001" t="s">
        <v>55</v>
      </c>
      <c r="B2001" t="s">
        <v>6382</v>
      </c>
      <c r="C2001" t="s">
        <v>50</v>
      </c>
      <c r="D2001" t="s">
        <v>68</v>
      </c>
      <c r="E2001" t="s">
        <v>6383</v>
      </c>
      <c r="F2001">
        <v>1938</v>
      </c>
      <c r="G2001">
        <v>1900</v>
      </c>
      <c r="H2001">
        <v>1908</v>
      </c>
      <c r="I2001" t="s">
        <v>6384</v>
      </c>
      <c r="J2001" t="s">
        <v>1130</v>
      </c>
      <c r="K2001">
        <v>1861</v>
      </c>
      <c r="L2001">
        <v>1918</v>
      </c>
    </row>
    <row r="2002" spans="1:12" x14ac:dyDescent="0.25">
      <c r="A2002" t="s">
        <v>55</v>
      </c>
      <c r="B2002" t="s">
        <v>6385</v>
      </c>
      <c r="C2002" t="s">
        <v>50</v>
      </c>
      <c r="D2002" t="s">
        <v>6386</v>
      </c>
      <c r="E2002" t="s">
        <v>6387</v>
      </c>
      <c r="F2002">
        <v>1899</v>
      </c>
      <c r="G2002">
        <v>1890</v>
      </c>
      <c r="H2002">
        <v>1899</v>
      </c>
      <c r="I2002" t="s">
        <v>2695</v>
      </c>
      <c r="J2002" t="s">
        <v>6388</v>
      </c>
      <c r="K2002">
        <v>1860</v>
      </c>
      <c r="L2002">
        <v>1924</v>
      </c>
    </row>
    <row r="2003" spans="1:12" x14ac:dyDescent="0.25">
      <c r="A2003" t="s">
        <v>48</v>
      </c>
      <c r="B2003" t="s">
        <v>6389</v>
      </c>
      <c r="C2003" t="s">
        <v>50</v>
      </c>
      <c r="D2003" t="s">
        <v>2934</v>
      </c>
      <c r="E2003" t="s">
        <v>6390</v>
      </c>
      <c r="F2003">
        <v>1985</v>
      </c>
      <c r="G2003">
        <v>1970</v>
      </c>
      <c r="H2003">
        <v>1974</v>
      </c>
      <c r="I2003" t="s">
        <v>1102</v>
      </c>
      <c r="J2003" t="s">
        <v>6075</v>
      </c>
      <c r="K2003">
        <v>1937</v>
      </c>
      <c r="L2003">
        <v>0</v>
      </c>
    </row>
    <row r="2004" spans="1:12" x14ac:dyDescent="0.25">
      <c r="A2004" t="s">
        <v>55</v>
      </c>
      <c r="B2004" t="s">
        <v>6391</v>
      </c>
      <c r="C2004" t="s">
        <v>50</v>
      </c>
      <c r="D2004" t="s">
        <v>6392</v>
      </c>
      <c r="E2004" t="s">
        <v>6393</v>
      </c>
      <c r="F2004">
        <v>1944</v>
      </c>
      <c r="G2004">
        <v>1880</v>
      </c>
      <c r="H2004">
        <v>1885</v>
      </c>
      <c r="I2004" t="s">
        <v>1958</v>
      </c>
      <c r="J2004" t="s">
        <v>6394</v>
      </c>
      <c r="K2004">
        <v>1838</v>
      </c>
      <c r="L2004">
        <v>1888</v>
      </c>
    </row>
    <row r="2005" spans="1:12" x14ac:dyDescent="0.25">
      <c r="A2005" t="s">
        <v>55</v>
      </c>
      <c r="B2005" t="s">
        <v>6395</v>
      </c>
      <c r="C2005" t="s">
        <v>50</v>
      </c>
      <c r="D2005" t="s">
        <v>68</v>
      </c>
      <c r="E2005" t="s">
        <v>6396</v>
      </c>
      <c r="F2005">
        <v>1959</v>
      </c>
      <c r="G2005">
        <v>1950</v>
      </c>
      <c r="H2005">
        <v>1959</v>
      </c>
      <c r="I2005" t="s">
        <v>2170</v>
      </c>
      <c r="J2005" t="s">
        <v>679</v>
      </c>
      <c r="K2005">
        <v>1905</v>
      </c>
      <c r="L2005">
        <v>1962</v>
      </c>
    </row>
    <row r="2006" spans="1:12" x14ac:dyDescent="0.25">
      <c r="A2006" t="s">
        <v>55</v>
      </c>
      <c r="B2006" t="s">
        <v>6397</v>
      </c>
      <c r="C2006" t="s">
        <v>50</v>
      </c>
      <c r="D2006" t="s">
        <v>6398</v>
      </c>
      <c r="E2006" t="s">
        <v>6399</v>
      </c>
      <c r="F2006">
        <v>1995</v>
      </c>
      <c r="G2006">
        <v>1990</v>
      </c>
      <c r="H2006">
        <v>1994</v>
      </c>
      <c r="I2006" t="s">
        <v>118</v>
      </c>
      <c r="J2006" t="s">
        <v>6400</v>
      </c>
      <c r="K2006">
        <v>1962</v>
      </c>
      <c r="L2006">
        <v>0</v>
      </c>
    </row>
    <row r="2007" spans="1:12" x14ac:dyDescent="0.25">
      <c r="A2007" t="s">
        <v>55</v>
      </c>
      <c r="B2007" t="s">
        <v>6401</v>
      </c>
      <c r="C2007" t="s">
        <v>50</v>
      </c>
      <c r="D2007" t="s">
        <v>721</v>
      </c>
      <c r="E2007" t="s">
        <v>6402</v>
      </c>
      <c r="F2007">
        <v>1997</v>
      </c>
      <c r="G2007">
        <v>0</v>
      </c>
      <c r="H2007">
        <v>0</v>
      </c>
      <c r="I2007" t="s">
        <v>106</v>
      </c>
      <c r="J2007" t="s">
        <v>102</v>
      </c>
      <c r="K2007">
        <v>1864</v>
      </c>
      <c r="L2007">
        <v>1903</v>
      </c>
    </row>
    <row r="2008" spans="1:12" x14ac:dyDescent="0.25">
      <c r="A2008" t="s">
        <v>55</v>
      </c>
      <c r="B2008" t="s">
        <v>6403</v>
      </c>
      <c r="C2008" t="s">
        <v>50</v>
      </c>
      <c r="D2008" t="s">
        <v>6386</v>
      </c>
      <c r="E2008" t="s">
        <v>6404</v>
      </c>
      <c r="F2008">
        <v>1924</v>
      </c>
      <c r="G2008">
        <v>1900</v>
      </c>
      <c r="H2008">
        <v>1909</v>
      </c>
      <c r="I2008" t="s">
        <v>6405</v>
      </c>
      <c r="J2008" t="s">
        <v>4739</v>
      </c>
      <c r="K2008">
        <v>1865</v>
      </c>
      <c r="L2008">
        <v>1916</v>
      </c>
    </row>
    <row r="2009" spans="1:12" x14ac:dyDescent="0.25">
      <c r="A2009" t="s">
        <v>55</v>
      </c>
      <c r="B2009" t="s">
        <v>6406</v>
      </c>
      <c r="C2009" t="s">
        <v>50</v>
      </c>
      <c r="D2009" t="s">
        <v>68</v>
      </c>
      <c r="E2009" t="s">
        <v>6407</v>
      </c>
      <c r="F2009">
        <v>2001</v>
      </c>
      <c r="G2009">
        <v>1920</v>
      </c>
      <c r="H2009">
        <v>1920</v>
      </c>
      <c r="I2009" t="s">
        <v>6408</v>
      </c>
      <c r="J2009" t="s">
        <v>3051</v>
      </c>
      <c r="K2009">
        <v>1887</v>
      </c>
      <c r="L2009">
        <v>1979</v>
      </c>
    </row>
    <row r="2010" spans="1:12" x14ac:dyDescent="0.25">
      <c r="A2010" t="s">
        <v>55</v>
      </c>
      <c r="B2010" t="s">
        <v>6409</v>
      </c>
      <c r="C2010" t="s">
        <v>50</v>
      </c>
      <c r="D2010" t="s">
        <v>6410</v>
      </c>
      <c r="E2010" t="s">
        <v>6411</v>
      </c>
      <c r="F2010">
        <v>2005</v>
      </c>
      <c r="G2010">
        <v>1970</v>
      </c>
      <c r="H2010">
        <v>1973</v>
      </c>
      <c r="I2010" t="s">
        <v>1428</v>
      </c>
      <c r="J2010" t="s">
        <v>61</v>
      </c>
      <c r="K2010">
        <v>1946</v>
      </c>
      <c r="L2010">
        <v>0</v>
      </c>
    </row>
    <row r="2011" spans="1:12" x14ac:dyDescent="0.25">
      <c r="A2011" t="s">
        <v>55</v>
      </c>
      <c r="B2011" t="s">
        <v>6412</v>
      </c>
      <c r="C2011" t="s">
        <v>50</v>
      </c>
      <c r="D2011" t="s">
        <v>6413</v>
      </c>
      <c r="E2011" t="s">
        <v>6414</v>
      </c>
      <c r="F2011">
        <v>2009</v>
      </c>
      <c r="G2011">
        <v>2000</v>
      </c>
      <c r="H2011">
        <v>2006</v>
      </c>
      <c r="I2011" t="s">
        <v>3401</v>
      </c>
      <c r="J2011" t="s">
        <v>6415</v>
      </c>
      <c r="K2011">
        <v>1945</v>
      </c>
      <c r="L2011">
        <v>0</v>
      </c>
    </row>
    <row r="2012" spans="1:12" x14ac:dyDescent="0.25">
      <c r="A2012" t="s">
        <v>48</v>
      </c>
      <c r="B2012" t="s">
        <v>6416</v>
      </c>
      <c r="C2012" t="s">
        <v>50</v>
      </c>
      <c r="D2012" t="s">
        <v>283</v>
      </c>
      <c r="E2012" t="s">
        <v>6417</v>
      </c>
      <c r="F2012">
        <v>1978</v>
      </c>
      <c r="G2012">
        <v>1970</v>
      </c>
      <c r="H2012">
        <v>1977</v>
      </c>
      <c r="I2012" t="s">
        <v>6418</v>
      </c>
      <c r="J2012" t="s">
        <v>92</v>
      </c>
      <c r="K2012">
        <v>1941</v>
      </c>
      <c r="L2012">
        <v>1998</v>
      </c>
    </row>
    <row r="2013" spans="1:12" x14ac:dyDescent="0.25">
      <c r="A2013" t="s">
        <v>55</v>
      </c>
      <c r="B2013" t="s">
        <v>6420</v>
      </c>
      <c r="C2013" t="s">
        <v>50</v>
      </c>
      <c r="D2013" t="s">
        <v>6421</v>
      </c>
      <c r="E2013" t="s">
        <v>6422</v>
      </c>
      <c r="F2013">
        <v>1998</v>
      </c>
      <c r="G2013">
        <v>1960</v>
      </c>
      <c r="H2013">
        <v>1963</v>
      </c>
      <c r="I2013" t="s">
        <v>6423</v>
      </c>
      <c r="J2013" t="s">
        <v>1355</v>
      </c>
      <c r="K2013">
        <v>1930</v>
      </c>
      <c r="L2013">
        <v>0</v>
      </c>
    </row>
    <row r="2014" spans="1:12" x14ac:dyDescent="0.25">
      <c r="A2014" t="s">
        <v>55</v>
      </c>
      <c r="B2014" t="s">
        <v>6424</v>
      </c>
      <c r="C2014" t="s">
        <v>50</v>
      </c>
      <c r="D2014" t="s">
        <v>63</v>
      </c>
      <c r="E2014" t="s">
        <v>6425</v>
      </c>
      <c r="F2014">
        <v>2012</v>
      </c>
      <c r="G2014">
        <v>1960</v>
      </c>
      <c r="H2014">
        <v>1961</v>
      </c>
      <c r="I2014" t="s">
        <v>688</v>
      </c>
      <c r="J2014" t="s">
        <v>61</v>
      </c>
      <c r="K2014">
        <v>1935</v>
      </c>
      <c r="L2014">
        <v>0</v>
      </c>
    </row>
    <row r="2015" spans="1:12" x14ac:dyDescent="0.25">
      <c r="A2015" t="s">
        <v>55</v>
      </c>
      <c r="B2015" t="s">
        <v>6426</v>
      </c>
      <c r="C2015" t="s">
        <v>50</v>
      </c>
      <c r="D2015" t="s">
        <v>6427</v>
      </c>
      <c r="E2015" t="s">
        <v>6428</v>
      </c>
      <c r="F2015">
        <v>2010</v>
      </c>
      <c r="G2015">
        <v>2000</v>
      </c>
      <c r="H2015">
        <v>2005</v>
      </c>
      <c r="I2015" t="s">
        <v>6429</v>
      </c>
      <c r="J2015" t="s">
        <v>1262</v>
      </c>
      <c r="K2015">
        <v>1966</v>
      </c>
      <c r="L2015">
        <v>0</v>
      </c>
    </row>
    <row r="2016" spans="1:12" x14ac:dyDescent="0.25">
      <c r="A2016" t="s">
        <v>55</v>
      </c>
      <c r="B2016" t="s">
        <v>6430</v>
      </c>
      <c r="C2016" t="s">
        <v>50</v>
      </c>
      <c r="D2016" t="s">
        <v>205</v>
      </c>
      <c r="E2016" t="s">
        <v>6431</v>
      </c>
      <c r="F2016">
        <v>1952</v>
      </c>
      <c r="G2016">
        <v>1910</v>
      </c>
      <c r="H2016">
        <v>1913</v>
      </c>
      <c r="I2016" t="s">
        <v>6432</v>
      </c>
      <c r="J2016" t="s">
        <v>2733</v>
      </c>
      <c r="K2016">
        <v>1878</v>
      </c>
      <c r="L2016">
        <v>1927</v>
      </c>
    </row>
    <row r="2017" spans="1:12" x14ac:dyDescent="0.25">
      <c r="A2017" t="s">
        <v>48</v>
      </c>
      <c r="B2017" t="s">
        <v>6433</v>
      </c>
      <c r="C2017" t="s">
        <v>50</v>
      </c>
      <c r="D2017" t="s">
        <v>68</v>
      </c>
      <c r="E2017" t="s">
        <v>6434</v>
      </c>
      <c r="F2017">
        <v>1927</v>
      </c>
      <c r="G2017">
        <v>1900</v>
      </c>
      <c r="H2017">
        <v>1901</v>
      </c>
      <c r="I2017" t="s">
        <v>5923</v>
      </c>
      <c r="J2017" t="s">
        <v>6435</v>
      </c>
      <c r="K2017">
        <v>1870</v>
      </c>
      <c r="L2017">
        <v>1941</v>
      </c>
    </row>
    <row r="2018" spans="1:12" x14ac:dyDescent="0.25">
      <c r="A2018" t="s">
        <v>55</v>
      </c>
      <c r="B2018" t="s">
        <v>6436</v>
      </c>
      <c r="C2018" t="s">
        <v>50</v>
      </c>
      <c r="D2018" t="s">
        <v>283</v>
      </c>
      <c r="E2018" t="s">
        <v>297</v>
      </c>
      <c r="F2018">
        <v>1975</v>
      </c>
      <c r="G2018">
        <v>1960</v>
      </c>
      <c r="H2018">
        <v>1969</v>
      </c>
      <c r="I2018" t="s">
        <v>685</v>
      </c>
      <c r="J2018" t="s">
        <v>3324</v>
      </c>
      <c r="K2018">
        <v>1932</v>
      </c>
      <c r="L2018">
        <v>1982</v>
      </c>
    </row>
    <row r="2019" spans="1:12" x14ac:dyDescent="0.25">
      <c r="A2019" t="s">
        <v>55</v>
      </c>
      <c r="B2019" t="s">
        <v>6437</v>
      </c>
      <c r="C2019" t="s">
        <v>50</v>
      </c>
      <c r="D2019" t="s">
        <v>68</v>
      </c>
      <c r="E2019" t="s">
        <v>6438</v>
      </c>
      <c r="F2019">
        <v>2008</v>
      </c>
      <c r="G2019">
        <v>2000</v>
      </c>
      <c r="H2019">
        <v>2001</v>
      </c>
      <c r="I2019" t="s">
        <v>6439</v>
      </c>
      <c r="J2019" t="s">
        <v>689</v>
      </c>
      <c r="K2019">
        <v>1950</v>
      </c>
      <c r="L2019">
        <v>0</v>
      </c>
    </row>
    <row r="2020" spans="1:12" x14ac:dyDescent="0.25">
      <c r="A2020" t="s">
        <v>55</v>
      </c>
      <c r="B2020" t="s">
        <v>6440</v>
      </c>
      <c r="C2020" t="s">
        <v>50</v>
      </c>
      <c r="D2020" t="s">
        <v>6441</v>
      </c>
      <c r="E2020" t="s">
        <v>6442</v>
      </c>
      <c r="F2020">
        <v>1943</v>
      </c>
      <c r="G2020">
        <v>1940</v>
      </c>
      <c r="H2020">
        <v>1942</v>
      </c>
      <c r="I2020" t="s">
        <v>5218</v>
      </c>
      <c r="J2020" t="s">
        <v>1355</v>
      </c>
      <c r="K2020">
        <v>1919</v>
      </c>
      <c r="L2020">
        <v>1988</v>
      </c>
    </row>
    <row r="2021" spans="1:12" x14ac:dyDescent="0.25">
      <c r="A2021" t="s">
        <v>55</v>
      </c>
      <c r="B2021" t="s">
        <v>6443</v>
      </c>
      <c r="C2021" t="s">
        <v>50</v>
      </c>
      <c r="D2021" t="s">
        <v>6444</v>
      </c>
      <c r="E2021" t="s">
        <v>6445</v>
      </c>
      <c r="F2021">
        <v>1996</v>
      </c>
      <c r="G2021">
        <v>1950</v>
      </c>
      <c r="H2021">
        <v>1957</v>
      </c>
      <c r="I2021" t="s">
        <v>101</v>
      </c>
      <c r="K2021">
        <v>1922</v>
      </c>
      <c r="L2021">
        <v>1978</v>
      </c>
    </row>
    <row r="2022" spans="1:12" x14ac:dyDescent="0.25">
      <c r="A2022" t="s">
        <v>55</v>
      </c>
      <c r="B2022" t="s">
        <v>6446</v>
      </c>
      <c r="C2022" t="s">
        <v>50</v>
      </c>
      <c r="D2022" t="s">
        <v>1323</v>
      </c>
      <c r="E2022" t="s">
        <v>6447</v>
      </c>
      <c r="F2022">
        <v>1994</v>
      </c>
      <c r="G2022">
        <v>1990</v>
      </c>
      <c r="H2022">
        <v>1992</v>
      </c>
      <c r="I2022" t="s">
        <v>3843</v>
      </c>
      <c r="J2022" t="s">
        <v>6448</v>
      </c>
      <c r="K2022">
        <v>1946</v>
      </c>
      <c r="L2022">
        <v>0</v>
      </c>
    </row>
    <row r="2023" spans="1:12" x14ac:dyDescent="0.25">
      <c r="A2023" t="s">
        <v>55</v>
      </c>
      <c r="B2023" t="s">
        <v>6449</v>
      </c>
      <c r="C2023" t="s">
        <v>50</v>
      </c>
      <c r="D2023" t="s">
        <v>68</v>
      </c>
      <c r="E2023" t="s">
        <v>6450</v>
      </c>
      <c r="F2023">
        <v>1995</v>
      </c>
      <c r="G2023">
        <v>1990</v>
      </c>
      <c r="H2023">
        <v>1993</v>
      </c>
      <c r="I2023" t="s">
        <v>118</v>
      </c>
      <c r="J2023" t="s">
        <v>61</v>
      </c>
      <c r="K2023">
        <v>1939</v>
      </c>
      <c r="L2023">
        <v>0</v>
      </c>
    </row>
    <row r="2024" spans="1:12" x14ac:dyDescent="0.25">
      <c r="A2024" t="s">
        <v>48</v>
      </c>
      <c r="B2024" t="s">
        <v>6451</v>
      </c>
      <c r="C2024" t="s">
        <v>50</v>
      </c>
      <c r="D2024" t="s">
        <v>4181</v>
      </c>
      <c r="E2024" t="s">
        <v>6452</v>
      </c>
      <c r="F2024">
        <v>2012</v>
      </c>
      <c r="G2024">
        <v>2010</v>
      </c>
      <c r="H2024">
        <v>2011</v>
      </c>
      <c r="I2024" t="s">
        <v>688</v>
      </c>
      <c r="J2024" t="s">
        <v>1355</v>
      </c>
      <c r="K2024">
        <v>1977</v>
      </c>
      <c r="L2024">
        <v>0</v>
      </c>
    </row>
    <row r="2025" spans="1:12" x14ac:dyDescent="0.25">
      <c r="A2025" t="s">
        <v>55</v>
      </c>
      <c r="B2025" t="s">
        <v>6453</v>
      </c>
      <c r="C2025" t="s">
        <v>50</v>
      </c>
      <c r="D2025" t="s">
        <v>1838</v>
      </c>
      <c r="E2025" t="s">
        <v>6454</v>
      </c>
      <c r="F2025">
        <v>1979</v>
      </c>
      <c r="G2025">
        <v>1970</v>
      </c>
      <c r="H2025">
        <v>1976</v>
      </c>
      <c r="I2025" t="s">
        <v>5091</v>
      </c>
      <c r="K2025">
        <v>1940</v>
      </c>
      <c r="L2025">
        <v>0</v>
      </c>
    </row>
    <row r="2026" spans="1:12" x14ac:dyDescent="0.25">
      <c r="A2026" t="s">
        <v>55</v>
      </c>
      <c r="B2026" t="s">
        <v>6455</v>
      </c>
      <c r="C2026" t="s">
        <v>50</v>
      </c>
      <c r="D2026" t="s">
        <v>68</v>
      </c>
      <c r="E2026" t="s">
        <v>6456</v>
      </c>
      <c r="F2026">
        <v>1898</v>
      </c>
      <c r="G2026">
        <v>1890</v>
      </c>
      <c r="H2026">
        <v>1891</v>
      </c>
      <c r="I2026" t="s">
        <v>3984</v>
      </c>
      <c r="K2026">
        <v>1845</v>
      </c>
      <c r="L2026">
        <v>1897</v>
      </c>
    </row>
    <row r="2027" spans="1:12" x14ac:dyDescent="0.25">
      <c r="A2027" t="s">
        <v>55</v>
      </c>
      <c r="B2027" t="s">
        <v>6457</v>
      </c>
      <c r="C2027" t="s">
        <v>50</v>
      </c>
      <c r="D2027" t="s">
        <v>1323</v>
      </c>
      <c r="E2027" t="s">
        <v>6458</v>
      </c>
      <c r="F2027">
        <v>2005</v>
      </c>
      <c r="G2027">
        <v>1970</v>
      </c>
      <c r="H2027">
        <v>1973</v>
      </c>
      <c r="I2027" t="s">
        <v>6459</v>
      </c>
      <c r="J2027" t="s">
        <v>6460</v>
      </c>
      <c r="K2027">
        <v>1898</v>
      </c>
      <c r="L2027">
        <v>1976</v>
      </c>
    </row>
    <row r="2028" spans="1:12" x14ac:dyDescent="0.25">
      <c r="A2028" t="s">
        <v>55</v>
      </c>
      <c r="B2028" t="s">
        <v>6461</v>
      </c>
      <c r="C2028" t="s">
        <v>50</v>
      </c>
      <c r="D2028" t="s">
        <v>6462</v>
      </c>
      <c r="E2028" t="s">
        <v>6463</v>
      </c>
      <c r="F2028">
        <v>2012</v>
      </c>
      <c r="G2028">
        <v>1970</v>
      </c>
      <c r="H2028">
        <v>1970</v>
      </c>
      <c r="I2028" t="s">
        <v>688</v>
      </c>
      <c r="J2028" t="s">
        <v>1355</v>
      </c>
      <c r="K2028">
        <v>1944</v>
      </c>
      <c r="L2028">
        <v>0</v>
      </c>
    </row>
    <row r="2029" spans="1:12" x14ac:dyDescent="0.25">
      <c r="A2029" t="s">
        <v>55</v>
      </c>
      <c r="B2029" t="s">
        <v>6464</v>
      </c>
      <c r="C2029" t="s">
        <v>50</v>
      </c>
      <c r="D2029" t="s">
        <v>144</v>
      </c>
      <c r="E2029" t="s">
        <v>6465</v>
      </c>
      <c r="F2029">
        <v>1987</v>
      </c>
      <c r="G2029">
        <v>1980</v>
      </c>
      <c r="H2029">
        <v>1987</v>
      </c>
      <c r="I2029" t="s">
        <v>197</v>
      </c>
      <c r="J2029" t="s">
        <v>373</v>
      </c>
      <c r="K2029">
        <v>1939</v>
      </c>
      <c r="L2029">
        <v>0</v>
      </c>
    </row>
    <row r="2030" spans="1:12" x14ac:dyDescent="0.25">
      <c r="A2030" t="s">
        <v>55</v>
      </c>
      <c r="B2030" t="s">
        <v>6466</v>
      </c>
      <c r="C2030" t="s">
        <v>50</v>
      </c>
      <c r="D2030" t="s">
        <v>6441</v>
      </c>
      <c r="E2030" t="s">
        <v>6467</v>
      </c>
      <c r="F2030">
        <v>1931</v>
      </c>
      <c r="G2030">
        <v>1930</v>
      </c>
      <c r="H2030">
        <v>1931</v>
      </c>
      <c r="I2030" t="s">
        <v>913</v>
      </c>
      <c r="J2030" t="s">
        <v>3125</v>
      </c>
      <c r="K2030">
        <v>1887</v>
      </c>
      <c r="L2030">
        <v>1977</v>
      </c>
    </row>
    <row r="2031" spans="1:12" x14ac:dyDescent="0.25">
      <c r="A2031" t="s">
        <v>55</v>
      </c>
      <c r="B2031" t="s">
        <v>6468</v>
      </c>
      <c r="C2031" t="s">
        <v>50</v>
      </c>
      <c r="D2031" t="s">
        <v>6469</v>
      </c>
      <c r="E2031" t="s">
        <v>6470</v>
      </c>
      <c r="F2031">
        <v>2013</v>
      </c>
      <c r="G2031">
        <v>2000</v>
      </c>
      <c r="H2031">
        <v>2009</v>
      </c>
      <c r="I2031" t="s">
        <v>6471</v>
      </c>
      <c r="J2031" t="s">
        <v>61</v>
      </c>
      <c r="K2031">
        <v>1969</v>
      </c>
      <c r="L2031">
        <v>0</v>
      </c>
    </row>
    <row r="2032" spans="1:12" x14ac:dyDescent="0.25">
      <c r="A2032" t="s">
        <v>55</v>
      </c>
      <c r="B2032" t="s">
        <v>6472</v>
      </c>
      <c r="C2032" t="s">
        <v>50</v>
      </c>
      <c r="D2032" t="s">
        <v>68</v>
      </c>
      <c r="E2032" t="s">
        <v>6473</v>
      </c>
      <c r="F2032">
        <v>1951</v>
      </c>
      <c r="G2032">
        <v>1880</v>
      </c>
      <c r="H2032">
        <v>1880</v>
      </c>
      <c r="I2032" t="s">
        <v>6474</v>
      </c>
      <c r="J2032" t="s">
        <v>6114</v>
      </c>
      <c r="K2032">
        <v>1835</v>
      </c>
      <c r="L2032">
        <v>1910</v>
      </c>
    </row>
    <row r="2033" spans="1:12" x14ac:dyDescent="0.25">
      <c r="A2033" t="s">
        <v>55</v>
      </c>
      <c r="B2033" t="s">
        <v>6475</v>
      </c>
      <c r="C2033" t="s">
        <v>50</v>
      </c>
      <c r="D2033" t="s">
        <v>186</v>
      </c>
      <c r="E2033" t="s">
        <v>6476</v>
      </c>
      <c r="F2033">
        <v>1992</v>
      </c>
      <c r="G2033">
        <v>1960</v>
      </c>
      <c r="H2033">
        <v>1960</v>
      </c>
      <c r="I2033" t="s">
        <v>6477</v>
      </c>
      <c r="J2033" t="s">
        <v>1358</v>
      </c>
      <c r="K2033">
        <v>1909</v>
      </c>
      <c r="L2033">
        <v>1992</v>
      </c>
    </row>
    <row r="2034" spans="1:12" x14ac:dyDescent="0.25">
      <c r="A2034" t="s">
        <v>48</v>
      </c>
      <c r="B2034" t="s">
        <v>6478</v>
      </c>
      <c r="C2034" t="s">
        <v>50</v>
      </c>
      <c r="D2034" t="s">
        <v>68</v>
      </c>
      <c r="E2034" t="s">
        <v>6479</v>
      </c>
      <c r="F2034">
        <v>1971</v>
      </c>
      <c r="G2034">
        <v>1950</v>
      </c>
      <c r="H2034">
        <v>1958</v>
      </c>
      <c r="I2034" t="s">
        <v>6480</v>
      </c>
      <c r="J2034" t="s">
        <v>61</v>
      </c>
      <c r="K2034">
        <v>1928</v>
      </c>
      <c r="L2034">
        <v>1975</v>
      </c>
    </row>
    <row r="2035" spans="1:12" x14ac:dyDescent="0.25">
      <c r="A2035" t="s">
        <v>55</v>
      </c>
      <c r="B2035" t="s">
        <v>6481</v>
      </c>
      <c r="C2035" t="s">
        <v>50</v>
      </c>
      <c r="D2035" t="s">
        <v>186</v>
      </c>
      <c r="E2035" t="s">
        <v>6482</v>
      </c>
      <c r="F2035">
        <v>2002</v>
      </c>
      <c r="G2035">
        <v>1960</v>
      </c>
      <c r="H2035">
        <v>1966</v>
      </c>
      <c r="I2035" t="s">
        <v>2213</v>
      </c>
      <c r="J2035" t="s">
        <v>348</v>
      </c>
      <c r="K2035">
        <v>1915</v>
      </c>
      <c r="L2035">
        <v>2005</v>
      </c>
    </row>
    <row r="2036" spans="1:12" x14ac:dyDescent="0.25">
      <c r="A2036" t="s">
        <v>55</v>
      </c>
      <c r="B2036" t="s">
        <v>6483</v>
      </c>
      <c r="C2036" t="s">
        <v>50</v>
      </c>
      <c r="D2036" t="s">
        <v>6484</v>
      </c>
      <c r="E2036" t="s">
        <v>6485</v>
      </c>
      <c r="F2036">
        <v>2006</v>
      </c>
      <c r="G2036">
        <v>1960</v>
      </c>
      <c r="H2036">
        <v>1961</v>
      </c>
      <c r="I2036" t="s">
        <v>1537</v>
      </c>
      <c r="J2036" t="s">
        <v>6486</v>
      </c>
      <c r="K2036">
        <v>1942</v>
      </c>
      <c r="L2036">
        <v>0</v>
      </c>
    </row>
    <row r="2037" spans="1:12" x14ac:dyDescent="0.25">
      <c r="A2037" t="s">
        <v>55</v>
      </c>
      <c r="B2037" t="s">
        <v>6487</v>
      </c>
      <c r="C2037" t="s">
        <v>50</v>
      </c>
      <c r="D2037" t="s">
        <v>144</v>
      </c>
      <c r="E2037" t="s">
        <v>6488</v>
      </c>
      <c r="F2037">
        <v>1995</v>
      </c>
      <c r="G2037">
        <v>1970</v>
      </c>
      <c r="H2037">
        <v>1974</v>
      </c>
      <c r="I2037" t="s">
        <v>6489</v>
      </c>
      <c r="J2037" t="s">
        <v>61</v>
      </c>
      <c r="K2037">
        <v>1905</v>
      </c>
      <c r="L2037">
        <v>1994</v>
      </c>
    </row>
    <row r="2038" spans="1:12" x14ac:dyDescent="0.25">
      <c r="A2038" t="s">
        <v>55</v>
      </c>
      <c r="B2038" t="s">
        <v>6490</v>
      </c>
      <c r="C2038" t="s">
        <v>50</v>
      </c>
      <c r="D2038" t="s">
        <v>57</v>
      </c>
      <c r="E2038" t="s">
        <v>6491</v>
      </c>
      <c r="F2038">
        <v>1984</v>
      </c>
      <c r="G2038">
        <v>1930</v>
      </c>
      <c r="H2038">
        <v>1936</v>
      </c>
      <c r="I2038" t="s">
        <v>730</v>
      </c>
      <c r="J2038" t="s">
        <v>61</v>
      </c>
      <c r="K2038">
        <v>1906</v>
      </c>
      <c r="L2038">
        <v>1972</v>
      </c>
    </row>
    <row r="2039" spans="1:12" x14ac:dyDescent="0.25">
      <c r="A2039" t="s">
        <v>55</v>
      </c>
      <c r="B2039" t="s">
        <v>6492</v>
      </c>
      <c r="C2039" t="s">
        <v>50</v>
      </c>
      <c r="D2039" t="s">
        <v>144</v>
      </c>
      <c r="E2039" t="s">
        <v>6493</v>
      </c>
      <c r="F2039">
        <v>1974</v>
      </c>
      <c r="G2039">
        <v>1960</v>
      </c>
      <c r="H2039">
        <v>1966</v>
      </c>
      <c r="I2039" t="s">
        <v>3880</v>
      </c>
      <c r="J2039" t="s">
        <v>509</v>
      </c>
      <c r="K2039">
        <v>1931</v>
      </c>
      <c r="L2039">
        <v>0</v>
      </c>
    </row>
    <row r="2040" spans="1:12" x14ac:dyDescent="0.25">
      <c r="A2040" t="s">
        <v>48</v>
      </c>
      <c r="B2040" t="s">
        <v>6494</v>
      </c>
      <c r="C2040" t="s">
        <v>50</v>
      </c>
      <c r="D2040" t="s">
        <v>6495</v>
      </c>
      <c r="E2040" t="s">
        <v>6496</v>
      </c>
      <c r="F2040">
        <v>1983</v>
      </c>
      <c r="G2040">
        <v>1910</v>
      </c>
      <c r="H2040">
        <v>1918</v>
      </c>
      <c r="I2040" t="s">
        <v>6497</v>
      </c>
      <c r="J2040" t="s">
        <v>577</v>
      </c>
      <c r="K2040">
        <v>1901</v>
      </c>
      <c r="L2040">
        <v>1987</v>
      </c>
    </row>
    <row r="2041" spans="1:12" x14ac:dyDescent="0.25">
      <c r="A2041" t="s">
        <v>55</v>
      </c>
      <c r="B2041" t="s">
        <v>6498</v>
      </c>
      <c r="C2041" t="s">
        <v>50</v>
      </c>
      <c r="D2041" t="s">
        <v>6499</v>
      </c>
      <c r="E2041" t="s">
        <v>6500</v>
      </c>
      <c r="F2041">
        <v>2008</v>
      </c>
      <c r="G2041">
        <v>1970</v>
      </c>
      <c r="H2041">
        <v>1970</v>
      </c>
      <c r="I2041" t="s">
        <v>340</v>
      </c>
      <c r="J2041" t="s">
        <v>1813</v>
      </c>
      <c r="K2041">
        <v>1948</v>
      </c>
      <c r="L2041">
        <v>0</v>
      </c>
    </row>
    <row r="2042" spans="1:12" x14ac:dyDescent="0.25">
      <c r="A2042" t="s">
        <v>55</v>
      </c>
      <c r="B2042" t="s">
        <v>6501</v>
      </c>
      <c r="C2042" t="s">
        <v>50</v>
      </c>
      <c r="D2042" t="s">
        <v>5179</v>
      </c>
      <c r="E2042" t="s">
        <v>6502</v>
      </c>
      <c r="F2042">
        <v>2007</v>
      </c>
      <c r="G2042">
        <v>1960</v>
      </c>
      <c r="H2042">
        <v>1964</v>
      </c>
      <c r="I2042" t="s">
        <v>881</v>
      </c>
      <c r="J2042" t="s">
        <v>5966</v>
      </c>
      <c r="K2042">
        <v>1922</v>
      </c>
      <c r="L2042">
        <v>0</v>
      </c>
    </row>
    <row r="2043" spans="1:12" x14ac:dyDescent="0.25">
      <c r="A2043" t="s">
        <v>48</v>
      </c>
      <c r="B2043" t="s">
        <v>6503</v>
      </c>
      <c r="C2043" t="s">
        <v>50</v>
      </c>
      <c r="D2043" t="s">
        <v>68</v>
      </c>
      <c r="E2043" t="s">
        <v>6504</v>
      </c>
      <c r="F2043">
        <v>1997</v>
      </c>
      <c r="G2043">
        <v>1930</v>
      </c>
      <c r="H2043">
        <v>1931</v>
      </c>
      <c r="I2043" t="s">
        <v>6505</v>
      </c>
      <c r="J2043" t="s">
        <v>6506</v>
      </c>
      <c r="K2043">
        <v>1906</v>
      </c>
      <c r="L2043">
        <v>1993</v>
      </c>
    </row>
    <row r="2044" spans="1:12" x14ac:dyDescent="0.25">
      <c r="A2044" t="s">
        <v>48</v>
      </c>
      <c r="B2044" t="s">
        <v>6507</v>
      </c>
      <c r="C2044" t="s">
        <v>50</v>
      </c>
      <c r="D2044" t="s">
        <v>6508</v>
      </c>
      <c r="E2044" t="s">
        <v>6509</v>
      </c>
      <c r="F2044">
        <v>1987</v>
      </c>
      <c r="G2044">
        <v>1980</v>
      </c>
      <c r="H2044">
        <v>1983</v>
      </c>
      <c r="I2044" t="s">
        <v>197</v>
      </c>
      <c r="J2044" t="s">
        <v>1189</v>
      </c>
      <c r="K2044">
        <v>1914</v>
      </c>
      <c r="L2044">
        <v>2009</v>
      </c>
    </row>
    <row r="2045" spans="1:12" x14ac:dyDescent="0.25">
      <c r="A2045" t="s">
        <v>55</v>
      </c>
      <c r="B2045" t="s">
        <v>6510</v>
      </c>
      <c r="C2045" t="s">
        <v>50</v>
      </c>
      <c r="D2045" t="s">
        <v>316</v>
      </c>
      <c r="E2045" t="s">
        <v>6511</v>
      </c>
      <c r="F2045">
        <v>2008</v>
      </c>
      <c r="G2045">
        <v>2000</v>
      </c>
      <c r="H2045">
        <v>2007</v>
      </c>
      <c r="I2045" t="s">
        <v>1596</v>
      </c>
      <c r="J2045" t="s">
        <v>1084</v>
      </c>
      <c r="K2045">
        <v>1974</v>
      </c>
      <c r="L2045">
        <v>0</v>
      </c>
    </row>
    <row r="2046" spans="1:12" x14ac:dyDescent="0.25">
      <c r="A2046" t="s">
        <v>55</v>
      </c>
      <c r="B2046" t="s">
        <v>6512</v>
      </c>
      <c r="C2046" t="s">
        <v>50</v>
      </c>
      <c r="D2046" t="s">
        <v>6513</v>
      </c>
      <c r="E2046" t="s">
        <v>6514</v>
      </c>
      <c r="F2046">
        <v>1940</v>
      </c>
      <c r="G2046">
        <v>1890</v>
      </c>
      <c r="H2046">
        <v>1897</v>
      </c>
      <c r="I2046" t="s">
        <v>3751</v>
      </c>
      <c r="J2046" t="s">
        <v>6515</v>
      </c>
      <c r="K2046">
        <v>1855</v>
      </c>
      <c r="L2046">
        <v>1904</v>
      </c>
    </row>
    <row r="2047" spans="1:12" x14ac:dyDescent="0.25">
      <c r="A2047" t="s">
        <v>48</v>
      </c>
      <c r="B2047" t="s">
        <v>6516</v>
      </c>
      <c r="C2047" t="s">
        <v>50</v>
      </c>
      <c r="D2047" t="s">
        <v>6517</v>
      </c>
      <c r="E2047" t="s">
        <v>6518</v>
      </c>
      <c r="F2047">
        <v>2011</v>
      </c>
      <c r="G2047">
        <v>1970</v>
      </c>
      <c r="H2047">
        <v>1974</v>
      </c>
      <c r="I2047" t="s">
        <v>6519</v>
      </c>
      <c r="J2047" t="s">
        <v>1574</v>
      </c>
      <c r="K2047">
        <v>1948</v>
      </c>
      <c r="L2047">
        <v>1985</v>
      </c>
    </row>
    <row r="2048" spans="1:12" x14ac:dyDescent="0.25">
      <c r="A2048" t="s">
        <v>55</v>
      </c>
      <c r="B2048" t="s">
        <v>6520</v>
      </c>
      <c r="C2048" t="s">
        <v>50</v>
      </c>
      <c r="D2048" t="s">
        <v>283</v>
      </c>
      <c r="E2048" t="s">
        <v>6521</v>
      </c>
      <c r="F2048">
        <v>1975</v>
      </c>
      <c r="G2048">
        <v>1970</v>
      </c>
      <c r="H2048">
        <v>1973</v>
      </c>
      <c r="I2048" t="s">
        <v>891</v>
      </c>
      <c r="J2048" t="s">
        <v>5384</v>
      </c>
      <c r="K2048">
        <v>1927</v>
      </c>
      <c r="L2048">
        <v>0</v>
      </c>
    </row>
    <row r="2049" spans="1:12" x14ac:dyDescent="0.25">
      <c r="A2049" t="s">
        <v>55</v>
      </c>
      <c r="B2049" t="s">
        <v>6522</v>
      </c>
      <c r="C2049" t="s">
        <v>50</v>
      </c>
      <c r="D2049" t="s">
        <v>68</v>
      </c>
      <c r="E2049" t="s">
        <v>6523</v>
      </c>
      <c r="F2049">
        <v>1982</v>
      </c>
      <c r="G2049">
        <v>1940</v>
      </c>
      <c r="H2049">
        <v>1945</v>
      </c>
      <c r="I2049" t="s">
        <v>75</v>
      </c>
      <c r="J2049" t="s">
        <v>5504</v>
      </c>
      <c r="K2049">
        <v>1891</v>
      </c>
      <c r="L2049">
        <v>1950</v>
      </c>
    </row>
    <row r="2050" spans="1:12" x14ac:dyDescent="0.25">
      <c r="A2050" t="s">
        <v>55</v>
      </c>
      <c r="B2050" t="s">
        <v>6524</v>
      </c>
      <c r="C2050" t="s">
        <v>50</v>
      </c>
      <c r="D2050" t="s">
        <v>181</v>
      </c>
      <c r="E2050" t="s">
        <v>6525</v>
      </c>
      <c r="F2050">
        <v>1970</v>
      </c>
      <c r="G2050">
        <v>1880</v>
      </c>
      <c r="H2050">
        <v>1887</v>
      </c>
      <c r="I2050" t="s">
        <v>699</v>
      </c>
      <c r="J2050" t="s">
        <v>6526</v>
      </c>
      <c r="K2050">
        <v>1855</v>
      </c>
      <c r="L2050">
        <v>1939</v>
      </c>
    </row>
    <row r="2051" spans="1:12" x14ac:dyDescent="0.25">
      <c r="A2051" t="s">
        <v>55</v>
      </c>
      <c r="B2051" t="s">
        <v>6527</v>
      </c>
      <c r="C2051" t="s">
        <v>50</v>
      </c>
      <c r="D2051" t="s">
        <v>68</v>
      </c>
      <c r="E2051" t="s">
        <v>6528</v>
      </c>
      <c r="F2051">
        <v>1980</v>
      </c>
      <c r="G2051">
        <v>1720</v>
      </c>
      <c r="H2051">
        <v>1725</v>
      </c>
      <c r="I2051" t="s">
        <v>631</v>
      </c>
      <c r="J2051" t="s">
        <v>577</v>
      </c>
      <c r="K2051">
        <v>1689</v>
      </c>
      <c r="L2051">
        <v>1760</v>
      </c>
    </row>
    <row r="2052" spans="1:12" x14ac:dyDescent="0.25">
      <c r="B2052" t="s">
        <v>6529</v>
      </c>
      <c r="C2052" t="s">
        <v>214</v>
      </c>
      <c r="D2052" t="s">
        <v>1639</v>
      </c>
      <c r="E2052" t="s">
        <v>6530</v>
      </c>
      <c r="F2052">
        <v>1997</v>
      </c>
      <c r="G2052">
        <v>0</v>
      </c>
      <c r="H2052">
        <v>0</v>
      </c>
      <c r="I2052" t="s">
        <v>106</v>
      </c>
      <c r="K2052">
        <v>0</v>
      </c>
      <c r="L2052">
        <v>0</v>
      </c>
    </row>
    <row r="2053" spans="1:12" x14ac:dyDescent="0.25">
      <c r="A2053" t="s">
        <v>48</v>
      </c>
      <c r="B2053" t="s">
        <v>6531</v>
      </c>
      <c r="C2053" t="s">
        <v>50</v>
      </c>
      <c r="D2053" t="s">
        <v>68</v>
      </c>
      <c r="E2053" t="s">
        <v>6532</v>
      </c>
      <c r="F2053">
        <v>1890</v>
      </c>
      <c r="G2053">
        <v>1890</v>
      </c>
      <c r="H2053">
        <v>1890</v>
      </c>
      <c r="I2053" t="s">
        <v>6094</v>
      </c>
      <c r="J2053" t="s">
        <v>60</v>
      </c>
      <c r="K2053">
        <v>1844</v>
      </c>
      <c r="L2053">
        <v>1930</v>
      </c>
    </row>
    <row r="2054" spans="1:12" x14ac:dyDescent="0.25">
      <c r="A2054" t="s">
        <v>55</v>
      </c>
      <c r="B2054" t="s">
        <v>6533</v>
      </c>
      <c r="C2054" t="s">
        <v>50</v>
      </c>
      <c r="D2054" t="s">
        <v>6534</v>
      </c>
      <c r="E2054" t="s">
        <v>6535</v>
      </c>
      <c r="F2054">
        <v>2006</v>
      </c>
      <c r="G2054">
        <v>1970</v>
      </c>
      <c r="H2054">
        <v>1972</v>
      </c>
      <c r="I2054" t="s">
        <v>4910</v>
      </c>
      <c r="J2054" t="s">
        <v>647</v>
      </c>
      <c r="K2054">
        <v>1925</v>
      </c>
      <c r="L2054">
        <v>2003</v>
      </c>
    </row>
    <row r="2055" spans="1:12" x14ac:dyDescent="0.25">
      <c r="A2055" t="s">
        <v>48</v>
      </c>
      <c r="B2055" t="s">
        <v>6536</v>
      </c>
      <c r="C2055" t="s">
        <v>50</v>
      </c>
      <c r="D2055" t="s">
        <v>6537</v>
      </c>
      <c r="E2055" t="s">
        <v>297</v>
      </c>
      <c r="F2055">
        <v>2010</v>
      </c>
      <c r="G2055">
        <v>1960</v>
      </c>
      <c r="H2055">
        <v>1969</v>
      </c>
      <c r="I2055" t="s">
        <v>4108</v>
      </c>
      <c r="J2055" t="s">
        <v>662</v>
      </c>
      <c r="K2055">
        <v>1931</v>
      </c>
      <c r="L2055">
        <v>0</v>
      </c>
    </row>
    <row r="2056" spans="1:12" x14ac:dyDescent="0.25">
      <c r="A2056" t="s">
        <v>55</v>
      </c>
      <c r="B2056" t="s">
        <v>6538</v>
      </c>
      <c r="C2056" t="s">
        <v>50</v>
      </c>
      <c r="D2056" t="s">
        <v>6539</v>
      </c>
      <c r="E2056" t="s">
        <v>6540</v>
      </c>
      <c r="F2056">
        <v>1971</v>
      </c>
      <c r="G2056">
        <v>1950</v>
      </c>
      <c r="H2056">
        <v>1955</v>
      </c>
      <c r="I2056" t="s">
        <v>2974</v>
      </c>
      <c r="J2056" t="s">
        <v>198</v>
      </c>
      <c r="K2056">
        <v>1903</v>
      </c>
      <c r="L2056">
        <v>1971</v>
      </c>
    </row>
    <row r="2057" spans="1:12" x14ac:dyDescent="0.25">
      <c r="A2057" t="s">
        <v>48</v>
      </c>
      <c r="B2057" t="s">
        <v>6541</v>
      </c>
      <c r="C2057" t="s">
        <v>50</v>
      </c>
      <c r="D2057" t="s">
        <v>6542</v>
      </c>
      <c r="E2057" t="s">
        <v>6543</v>
      </c>
      <c r="F2057">
        <v>1998</v>
      </c>
      <c r="G2057">
        <v>1990</v>
      </c>
      <c r="H2057">
        <v>1992</v>
      </c>
      <c r="I2057" t="s">
        <v>2278</v>
      </c>
      <c r="J2057" t="s">
        <v>6544</v>
      </c>
      <c r="K2057">
        <v>1943</v>
      </c>
      <c r="L2057">
        <v>0</v>
      </c>
    </row>
    <row r="2058" spans="1:12" x14ac:dyDescent="0.25">
      <c r="A2058" t="s">
        <v>55</v>
      </c>
      <c r="B2058" t="s">
        <v>6545</v>
      </c>
      <c r="C2058" t="s">
        <v>50</v>
      </c>
      <c r="D2058" t="s">
        <v>57</v>
      </c>
      <c r="E2058" t="s">
        <v>6546</v>
      </c>
      <c r="F2058">
        <v>1997</v>
      </c>
      <c r="G2058">
        <v>1930</v>
      </c>
      <c r="H2058">
        <v>1936</v>
      </c>
      <c r="I2058" t="s">
        <v>106</v>
      </c>
      <c r="J2058" t="s">
        <v>6547</v>
      </c>
      <c r="K2058">
        <v>1886</v>
      </c>
      <c r="L2058">
        <v>1974</v>
      </c>
    </row>
    <row r="2059" spans="1:12" x14ac:dyDescent="0.25">
      <c r="A2059" t="s">
        <v>55</v>
      </c>
      <c r="B2059" t="s">
        <v>6548</v>
      </c>
      <c r="C2059" t="s">
        <v>50</v>
      </c>
      <c r="D2059" t="s">
        <v>6549</v>
      </c>
      <c r="E2059" t="s">
        <v>6550</v>
      </c>
      <c r="F2059">
        <v>2011</v>
      </c>
      <c r="G2059">
        <v>1990</v>
      </c>
      <c r="H2059">
        <v>1996</v>
      </c>
      <c r="I2059" t="s">
        <v>6551</v>
      </c>
      <c r="J2059" t="s">
        <v>6552</v>
      </c>
      <c r="K2059">
        <v>1926</v>
      </c>
      <c r="L2059">
        <v>0</v>
      </c>
    </row>
    <row r="2060" spans="1:12" x14ac:dyDescent="0.25">
      <c r="A2060" t="s">
        <v>55</v>
      </c>
      <c r="B2060" t="s">
        <v>6553</v>
      </c>
      <c r="C2060" t="s">
        <v>50</v>
      </c>
      <c r="D2060" t="s">
        <v>68</v>
      </c>
      <c r="E2060" t="s">
        <v>6554</v>
      </c>
      <c r="F2060">
        <v>1959</v>
      </c>
      <c r="G2060">
        <v>1910</v>
      </c>
      <c r="H2060">
        <v>1919</v>
      </c>
      <c r="I2060" t="s">
        <v>1520</v>
      </c>
      <c r="J2060" t="s">
        <v>1130</v>
      </c>
      <c r="K2060">
        <v>1883</v>
      </c>
      <c r="L2060">
        <v>1956</v>
      </c>
    </row>
    <row r="2061" spans="1:12" x14ac:dyDescent="0.25">
      <c r="A2061" t="s">
        <v>55</v>
      </c>
      <c r="B2061" t="s">
        <v>6555</v>
      </c>
      <c r="C2061" t="s">
        <v>50</v>
      </c>
      <c r="D2061" t="s">
        <v>6556</v>
      </c>
      <c r="E2061" t="s">
        <v>6557</v>
      </c>
      <c r="F2061">
        <v>2002</v>
      </c>
      <c r="G2061">
        <v>1970</v>
      </c>
      <c r="H2061">
        <v>1979</v>
      </c>
      <c r="I2061" t="s">
        <v>2213</v>
      </c>
      <c r="J2061" t="s">
        <v>1743</v>
      </c>
      <c r="K2061">
        <v>1942</v>
      </c>
      <c r="L2061">
        <v>0</v>
      </c>
    </row>
    <row r="2062" spans="1:12" x14ac:dyDescent="0.25">
      <c r="A2062" t="s">
        <v>55</v>
      </c>
      <c r="B2062" t="s">
        <v>6558</v>
      </c>
      <c r="C2062" t="s">
        <v>50</v>
      </c>
      <c r="D2062" t="s">
        <v>6559</v>
      </c>
      <c r="E2062" t="s">
        <v>581</v>
      </c>
      <c r="F2062">
        <v>2004</v>
      </c>
      <c r="G2062">
        <v>1980</v>
      </c>
      <c r="H2062">
        <v>1987</v>
      </c>
      <c r="I2062" t="s">
        <v>6560</v>
      </c>
      <c r="J2062" t="s">
        <v>577</v>
      </c>
      <c r="K2062">
        <v>1918</v>
      </c>
      <c r="L2062">
        <v>2002</v>
      </c>
    </row>
    <row r="2063" spans="1:12" x14ac:dyDescent="0.25">
      <c r="A2063" t="s">
        <v>55</v>
      </c>
      <c r="B2063" t="s">
        <v>6561</v>
      </c>
      <c r="C2063" t="s">
        <v>50</v>
      </c>
      <c r="D2063" t="s">
        <v>794</v>
      </c>
      <c r="E2063" t="s">
        <v>6562</v>
      </c>
      <c r="F2063">
        <v>2006</v>
      </c>
      <c r="G2063">
        <v>1910</v>
      </c>
      <c r="H2063">
        <v>1917</v>
      </c>
      <c r="I2063" t="s">
        <v>6563</v>
      </c>
      <c r="J2063" t="s">
        <v>6564</v>
      </c>
      <c r="K2063">
        <v>1883</v>
      </c>
      <c r="L2063">
        <v>1962</v>
      </c>
    </row>
    <row r="2064" spans="1:12" x14ac:dyDescent="0.25">
      <c r="A2064" t="s">
        <v>55</v>
      </c>
      <c r="B2064" t="s">
        <v>6566</v>
      </c>
      <c r="C2064" t="s">
        <v>50</v>
      </c>
      <c r="D2064" t="s">
        <v>2489</v>
      </c>
      <c r="E2064" t="s">
        <v>6567</v>
      </c>
      <c r="F2064">
        <v>2009</v>
      </c>
      <c r="G2064">
        <v>2000</v>
      </c>
      <c r="H2064">
        <v>2008</v>
      </c>
      <c r="I2064" t="s">
        <v>3303</v>
      </c>
      <c r="J2064" t="s">
        <v>1355</v>
      </c>
      <c r="K2064">
        <v>1967</v>
      </c>
      <c r="L2064">
        <v>0</v>
      </c>
    </row>
    <row r="2065" spans="1:12" x14ac:dyDescent="0.25">
      <c r="A2065" t="s">
        <v>55</v>
      </c>
      <c r="B2065" t="s">
        <v>6568</v>
      </c>
      <c r="C2065" t="s">
        <v>50</v>
      </c>
      <c r="D2065" t="s">
        <v>57</v>
      </c>
      <c r="E2065" t="s">
        <v>6569</v>
      </c>
      <c r="F2065">
        <v>1963</v>
      </c>
      <c r="G2065">
        <v>1960</v>
      </c>
      <c r="H2065">
        <v>1961</v>
      </c>
      <c r="I2065" t="s">
        <v>2112</v>
      </c>
      <c r="J2065" t="s">
        <v>6570</v>
      </c>
      <c r="K2065">
        <v>1899</v>
      </c>
      <c r="L2065">
        <v>1984</v>
      </c>
    </row>
    <row r="2066" spans="1:12" x14ac:dyDescent="0.25">
      <c r="A2066" t="s">
        <v>55</v>
      </c>
      <c r="B2066" t="s">
        <v>6571</v>
      </c>
      <c r="C2066" t="s">
        <v>50</v>
      </c>
      <c r="D2066" t="s">
        <v>316</v>
      </c>
      <c r="E2066" t="s">
        <v>6572</v>
      </c>
      <c r="F2066">
        <v>1977</v>
      </c>
      <c r="G2066">
        <v>1970</v>
      </c>
      <c r="H2066">
        <v>1973</v>
      </c>
      <c r="I2066" t="s">
        <v>828</v>
      </c>
      <c r="K2066">
        <v>1928</v>
      </c>
      <c r="L2066">
        <v>0</v>
      </c>
    </row>
    <row r="2067" spans="1:12" x14ac:dyDescent="0.25">
      <c r="A2067" t="s">
        <v>55</v>
      </c>
      <c r="B2067" t="s">
        <v>6573</v>
      </c>
      <c r="C2067" t="s">
        <v>50</v>
      </c>
      <c r="D2067" t="s">
        <v>470</v>
      </c>
      <c r="E2067" t="s">
        <v>6574</v>
      </c>
      <c r="F2067">
        <v>2012</v>
      </c>
      <c r="G2067">
        <v>1950</v>
      </c>
      <c r="H2067">
        <v>1954</v>
      </c>
      <c r="I2067" t="s">
        <v>688</v>
      </c>
      <c r="J2067" t="s">
        <v>1551</v>
      </c>
      <c r="K2067">
        <v>1923</v>
      </c>
      <c r="L2067">
        <v>1987</v>
      </c>
    </row>
    <row r="2068" spans="1:12" x14ac:dyDescent="0.25">
      <c r="A2068" t="s">
        <v>55</v>
      </c>
      <c r="B2068" t="s">
        <v>6575</v>
      </c>
      <c r="C2068" t="s">
        <v>50</v>
      </c>
      <c r="D2068" t="s">
        <v>6576</v>
      </c>
      <c r="E2068" t="s">
        <v>5335</v>
      </c>
      <c r="F2068">
        <v>2011</v>
      </c>
      <c r="G2068">
        <v>1960</v>
      </c>
      <c r="H2068">
        <v>1968</v>
      </c>
      <c r="I2068" t="s">
        <v>6577</v>
      </c>
      <c r="J2068" t="s">
        <v>6578</v>
      </c>
      <c r="K2068">
        <v>1938</v>
      </c>
      <c r="L2068">
        <v>0</v>
      </c>
    </row>
    <row r="2069" spans="1:12" x14ac:dyDescent="0.25">
      <c r="A2069" t="s">
        <v>55</v>
      </c>
      <c r="B2069" t="s">
        <v>6579</v>
      </c>
      <c r="C2069" t="s">
        <v>50</v>
      </c>
      <c r="D2069" t="s">
        <v>68</v>
      </c>
      <c r="E2069" t="s">
        <v>6580</v>
      </c>
      <c r="F2069">
        <v>2009</v>
      </c>
      <c r="G2069">
        <v>1880</v>
      </c>
      <c r="H2069">
        <v>1889</v>
      </c>
      <c r="I2069" t="s">
        <v>6581</v>
      </c>
      <c r="J2069" t="s">
        <v>229</v>
      </c>
      <c r="K2069">
        <v>1829</v>
      </c>
      <c r="L2069">
        <v>1896</v>
      </c>
    </row>
    <row r="2070" spans="1:12" x14ac:dyDescent="0.25">
      <c r="A2070" t="s">
        <v>55</v>
      </c>
      <c r="B2070" t="s">
        <v>6582</v>
      </c>
      <c r="C2070" t="s">
        <v>50</v>
      </c>
      <c r="D2070" t="s">
        <v>144</v>
      </c>
      <c r="E2070" t="s">
        <v>2323</v>
      </c>
      <c r="F2070">
        <v>1979</v>
      </c>
      <c r="G2070">
        <v>1960</v>
      </c>
      <c r="H2070">
        <v>1964</v>
      </c>
      <c r="I2070" t="s">
        <v>6583</v>
      </c>
      <c r="J2070" t="s">
        <v>6584</v>
      </c>
      <c r="K2070">
        <v>1926</v>
      </c>
      <c r="L2070">
        <v>1972</v>
      </c>
    </row>
    <row r="2071" spans="1:12" x14ac:dyDescent="0.25">
      <c r="A2071" t="s">
        <v>55</v>
      </c>
      <c r="B2071" t="s">
        <v>6585</v>
      </c>
      <c r="C2071" t="s">
        <v>50</v>
      </c>
      <c r="D2071" t="s">
        <v>68</v>
      </c>
      <c r="E2071" t="s">
        <v>6586</v>
      </c>
      <c r="F2071">
        <v>1961</v>
      </c>
      <c r="G2071">
        <v>1940</v>
      </c>
      <c r="H2071">
        <v>1944</v>
      </c>
      <c r="I2071" t="s">
        <v>1009</v>
      </c>
      <c r="J2071" t="s">
        <v>5986</v>
      </c>
      <c r="K2071">
        <v>1893</v>
      </c>
      <c r="L2071">
        <v>1964</v>
      </c>
    </row>
    <row r="2072" spans="1:12" x14ac:dyDescent="0.25">
      <c r="A2072" t="s">
        <v>55</v>
      </c>
      <c r="B2072" t="s">
        <v>6587</v>
      </c>
      <c r="C2072" t="s">
        <v>50</v>
      </c>
      <c r="D2072" t="s">
        <v>316</v>
      </c>
      <c r="E2072" t="s">
        <v>6588</v>
      </c>
      <c r="F2072">
        <v>2008</v>
      </c>
      <c r="G2072">
        <v>2000</v>
      </c>
      <c r="H2072">
        <v>2008</v>
      </c>
      <c r="I2072" t="s">
        <v>1064</v>
      </c>
      <c r="J2072" t="s">
        <v>2071</v>
      </c>
      <c r="K2072">
        <v>1964</v>
      </c>
      <c r="L2072">
        <v>0</v>
      </c>
    </row>
    <row r="2073" spans="1:12" x14ac:dyDescent="0.25">
      <c r="A2073" t="s">
        <v>55</v>
      </c>
      <c r="B2073" t="s">
        <v>6589</v>
      </c>
      <c r="C2073" t="s">
        <v>50</v>
      </c>
      <c r="D2073" t="s">
        <v>316</v>
      </c>
      <c r="E2073" t="s">
        <v>6590</v>
      </c>
      <c r="F2073">
        <v>1976</v>
      </c>
      <c r="G2073">
        <v>1970</v>
      </c>
      <c r="H2073">
        <v>1975</v>
      </c>
      <c r="I2073" t="s">
        <v>6591</v>
      </c>
      <c r="J2073" t="s">
        <v>165</v>
      </c>
      <c r="K2073">
        <v>1935</v>
      </c>
      <c r="L2073">
        <v>2004</v>
      </c>
    </row>
    <row r="2074" spans="1:12" x14ac:dyDescent="0.25">
      <c r="A2074" t="s">
        <v>55</v>
      </c>
      <c r="B2074" t="s">
        <v>6592</v>
      </c>
      <c r="C2074" t="s">
        <v>214</v>
      </c>
      <c r="D2074" t="s">
        <v>6593</v>
      </c>
      <c r="E2074" t="s">
        <v>6594</v>
      </c>
      <c r="F2074">
        <v>1997</v>
      </c>
      <c r="G2074">
        <v>0</v>
      </c>
      <c r="H2074">
        <v>0</v>
      </c>
      <c r="I2074" t="s">
        <v>106</v>
      </c>
      <c r="K2074">
        <v>1773</v>
      </c>
      <c r="L2074">
        <v>1791</v>
      </c>
    </row>
    <row r="2075" spans="1:12" x14ac:dyDescent="0.25">
      <c r="A2075" t="s">
        <v>55</v>
      </c>
      <c r="B2075" t="s">
        <v>6595</v>
      </c>
      <c r="C2075" t="s">
        <v>50</v>
      </c>
      <c r="D2075" t="s">
        <v>186</v>
      </c>
      <c r="E2075" t="s">
        <v>6596</v>
      </c>
      <c r="F2075">
        <v>1977</v>
      </c>
      <c r="G2075">
        <v>1920</v>
      </c>
      <c r="H2075">
        <v>1922</v>
      </c>
      <c r="I2075" t="s">
        <v>6597</v>
      </c>
      <c r="J2075" t="s">
        <v>6598</v>
      </c>
      <c r="K2075">
        <v>1875</v>
      </c>
      <c r="L2075">
        <v>1955</v>
      </c>
    </row>
    <row r="2076" spans="1:12" x14ac:dyDescent="0.25">
      <c r="A2076" t="s">
        <v>55</v>
      </c>
      <c r="B2076" t="s">
        <v>6599</v>
      </c>
      <c r="C2076" t="s">
        <v>50</v>
      </c>
      <c r="D2076" t="s">
        <v>68</v>
      </c>
      <c r="E2076" t="s">
        <v>6600</v>
      </c>
      <c r="F2076">
        <v>1892</v>
      </c>
      <c r="G2076">
        <v>1890</v>
      </c>
      <c r="H2076">
        <v>1892</v>
      </c>
      <c r="I2076" t="s">
        <v>2199</v>
      </c>
      <c r="J2076" t="s">
        <v>6601</v>
      </c>
      <c r="K2076">
        <v>1846</v>
      </c>
      <c r="L2076">
        <v>1912</v>
      </c>
    </row>
    <row r="2077" spans="1:12" x14ac:dyDescent="0.25">
      <c r="A2077" t="s">
        <v>55</v>
      </c>
      <c r="B2077" t="s">
        <v>6602</v>
      </c>
      <c r="C2077" t="s">
        <v>50</v>
      </c>
      <c r="D2077" t="s">
        <v>222</v>
      </c>
      <c r="E2077" t="s">
        <v>6603</v>
      </c>
      <c r="F2077">
        <v>1997</v>
      </c>
      <c r="G2077">
        <v>0</v>
      </c>
      <c r="H2077">
        <v>0</v>
      </c>
      <c r="I2077" t="s">
        <v>106</v>
      </c>
      <c r="K2077">
        <v>1700</v>
      </c>
      <c r="L2077">
        <v>1799</v>
      </c>
    </row>
    <row r="2078" spans="1:12" x14ac:dyDescent="0.25">
      <c r="A2078" t="s">
        <v>55</v>
      </c>
      <c r="B2078" t="s">
        <v>6604</v>
      </c>
      <c r="C2078" t="s">
        <v>50</v>
      </c>
      <c r="D2078" t="s">
        <v>585</v>
      </c>
      <c r="E2078" t="s">
        <v>581</v>
      </c>
      <c r="F2078">
        <v>1976</v>
      </c>
      <c r="G2078">
        <v>1970</v>
      </c>
      <c r="H2078">
        <v>1976</v>
      </c>
      <c r="I2078" t="s">
        <v>4697</v>
      </c>
      <c r="J2078" t="s">
        <v>323</v>
      </c>
      <c r="K2078">
        <v>1942</v>
      </c>
      <c r="L2078">
        <v>0</v>
      </c>
    </row>
    <row r="2079" spans="1:12" x14ac:dyDescent="0.25">
      <c r="A2079" t="s">
        <v>55</v>
      </c>
      <c r="B2079" t="s">
        <v>6605</v>
      </c>
      <c r="C2079" t="s">
        <v>50</v>
      </c>
      <c r="D2079" t="s">
        <v>68</v>
      </c>
      <c r="E2079" t="s">
        <v>6606</v>
      </c>
      <c r="F2079">
        <v>1969</v>
      </c>
      <c r="G2079">
        <v>1870</v>
      </c>
      <c r="H2079">
        <v>1872</v>
      </c>
      <c r="I2079" t="s">
        <v>1031</v>
      </c>
      <c r="K2079">
        <v>1849</v>
      </c>
      <c r="L2079">
        <v>1895</v>
      </c>
    </row>
    <row r="2080" spans="1:12" x14ac:dyDescent="0.25">
      <c r="A2080" t="s">
        <v>55</v>
      </c>
      <c r="B2080" t="s">
        <v>6607</v>
      </c>
      <c r="C2080" t="s">
        <v>50</v>
      </c>
      <c r="D2080" t="s">
        <v>2307</v>
      </c>
      <c r="E2080" t="s">
        <v>6608</v>
      </c>
      <c r="F2080">
        <v>1971</v>
      </c>
      <c r="G2080">
        <v>1960</v>
      </c>
      <c r="H2080">
        <v>1960</v>
      </c>
      <c r="I2080" t="s">
        <v>6609</v>
      </c>
      <c r="J2080" t="s">
        <v>1342</v>
      </c>
      <c r="K2080">
        <v>1931</v>
      </c>
      <c r="L2080">
        <v>1978</v>
      </c>
    </row>
    <row r="2081" spans="1:12" x14ac:dyDescent="0.25">
      <c r="A2081" t="s">
        <v>55</v>
      </c>
      <c r="B2081" t="s">
        <v>6610</v>
      </c>
      <c r="C2081" t="s">
        <v>50</v>
      </c>
      <c r="D2081" t="s">
        <v>470</v>
      </c>
      <c r="E2081" t="s">
        <v>6611</v>
      </c>
      <c r="F2081">
        <v>1927</v>
      </c>
      <c r="G2081">
        <v>1920</v>
      </c>
      <c r="H2081">
        <v>1927</v>
      </c>
      <c r="I2081" t="s">
        <v>6612</v>
      </c>
      <c r="J2081" t="s">
        <v>679</v>
      </c>
      <c r="K2081">
        <v>1887</v>
      </c>
      <c r="L2081">
        <v>1954</v>
      </c>
    </row>
    <row r="2082" spans="1:12" x14ac:dyDescent="0.25">
      <c r="A2082" t="s">
        <v>55</v>
      </c>
      <c r="B2082" t="s">
        <v>6613</v>
      </c>
      <c r="C2082" t="s">
        <v>50</v>
      </c>
      <c r="D2082" t="s">
        <v>144</v>
      </c>
      <c r="E2082" t="s">
        <v>6614</v>
      </c>
      <c r="F2082">
        <v>2004</v>
      </c>
      <c r="G2082">
        <v>1990</v>
      </c>
      <c r="H2082">
        <v>1997</v>
      </c>
      <c r="I2082" t="s">
        <v>6615</v>
      </c>
      <c r="J2082" t="s">
        <v>61</v>
      </c>
      <c r="K2082">
        <v>1945</v>
      </c>
      <c r="L2082">
        <v>0</v>
      </c>
    </row>
    <row r="2083" spans="1:12" x14ac:dyDescent="0.25">
      <c r="A2083" t="s">
        <v>48</v>
      </c>
      <c r="B2083" t="s">
        <v>6616</v>
      </c>
      <c r="C2083" t="s">
        <v>50</v>
      </c>
      <c r="D2083" t="s">
        <v>68</v>
      </c>
      <c r="E2083" t="s">
        <v>297</v>
      </c>
      <c r="F2083">
        <v>2013</v>
      </c>
      <c r="G2083">
        <v>1990</v>
      </c>
      <c r="H2083">
        <v>1990</v>
      </c>
      <c r="I2083" t="s">
        <v>6617</v>
      </c>
      <c r="J2083" t="s">
        <v>2993</v>
      </c>
      <c r="K2083">
        <v>1959</v>
      </c>
      <c r="L2083">
        <v>0</v>
      </c>
    </row>
    <row r="2084" spans="1:12" x14ac:dyDescent="0.25">
      <c r="A2084" t="s">
        <v>55</v>
      </c>
      <c r="B2084" t="s">
        <v>6618</v>
      </c>
      <c r="C2084" t="s">
        <v>50</v>
      </c>
      <c r="D2084" t="s">
        <v>585</v>
      </c>
      <c r="E2084" t="s">
        <v>6619</v>
      </c>
      <c r="F2084">
        <v>1978</v>
      </c>
      <c r="G2084">
        <v>1970</v>
      </c>
      <c r="H2084">
        <v>1975</v>
      </c>
      <c r="I2084" t="s">
        <v>6620</v>
      </c>
      <c r="J2084" t="s">
        <v>6621</v>
      </c>
      <c r="K2084">
        <v>1930</v>
      </c>
      <c r="L2084">
        <v>0</v>
      </c>
    </row>
    <row r="2085" spans="1:12" x14ac:dyDescent="0.25">
      <c r="A2085" t="s">
        <v>48</v>
      </c>
      <c r="B2085" t="s">
        <v>6622</v>
      </c>
      <c r="C2085" t="s">
        <v>50</v>
      </c>
      <c r="D2085" t="s">
        <v>585</v>
      </c>
      <c r="E2085" t="s">
        <v>6623</v>
      </c>
      <c r="F2085">
        <v>1975</v>
      </c>
      <c r="G2085">
        <v>1970</v>
      </c>
      <c r="H2085">
        <v>1973</v>
      </c>
      <c r="I2085" t="s">
        <v>4116</v>
      </c>
      <c r="J2085" t="s">
        <v>5223</v>
      </c>
      <c r="K2085">
        <v>1911</v>
      </c>
      <c r="L2085">
        <v>2004</v>
      </c>
    </row>
    <row r="2086" spans="1:12" x14ac:dyDescent="0.25">
      <c r="A2086" t="s">
        <v>55</v>
      </c>
      <c r="B2086" t="s">
        <v>6624</v>
      </c>
      <c r="C2086" t="s">
        <v>50</v>
      </c>
      <c r="D2086" t="s">
        <v>68</v>
      </c>
      <c r="E2086" t="s">
        <v>6625</v>
      </c>
      <c r="F2086">
        <v>1953</v>
      </c>
      <c r="G2086">
        <v>1950</v>
      </c>
      <c r="H2086">
        <v>1951</v>
      </c>
      <c r="I2086" t="s">
        <v>2309</v>
      </c>
      <c r="J2086" t="s">
        <v>82</v>
      </c>
      <c r="K2086">
        <v>1923</v>
      </c>
      <c r="L2086">
        <v>0</v>
      </c>
    </row>
    <row r="2087" spans="1:12" x14ac:dyDescent="0.25">
      <c r="A2087" t="s">
        <v>55</v>
      </c>
      <c r="B2087" t="s">
        <v>6626</v>
      </c>
      <c r="C2087" t="s">
        <v>50</v>
      </c>
      <c r="D2087" t="s">
        <v>3176</v>
      </c>
      <c r="E2087" t="s">
        <v>6627</v>
      </c>
      <c r="F2087">
        <v>1953</v>
      </c>
      <c r="G2087">
        <v>1950</v>
      </c>
      <c r="H2087">
        <v>1952</v>
      </c>
      <c r="I2087" t="s">
        <v>2309</v>
      </c>
      <c r="J2087" t="s">
        <v>3764</v>
      </c>
      <c r="K2087">
        <v>1911</v>
      </c>
      <c r="L2087">
        <v>2004</v>
      </c>
    </row>
    <row r="2088" spans="1:12" x14ac:dyDescent="0.25">
      <c r="A2088" t="s">
        <v>55</v>
      </c>
      <c r="B2088" t="s">
        <v>6628</v>
      </c>
      <c r="C2088" t="s">
        <v>50</v>
      </c>
      <c r="D2088" t="s">
        <v>68</v>
      </c>
      <c r="E2088" t="s">
        <v>6629</v>
      </c>
      <c r="F2088">
        <v>1954</v>
      </c>
      <c r="G2088">
        <v>1930</v>
      </c>
      <c r="H2088">
        <v>1931</v>
      </c>
      <c r="I2088" t="s">
        <v>6630</v>
      </c>
      <c r="J2088" t="s">
        <v>423</v>
      </c>
      <c r="K2088">
        <v>1898</v>
      </c>
      <c r="L2088">
        <v>1931</v>
      </c>
    </row>
    <row r="2089" spans="1:12" x14ac:dyDescent="0.25">
      <c r="A2089" t="s">
        <v>55</v>
      </c>
      <c r="B2089" t="s">
        <v>6631</v>
      </c>
      <c r="C2089" t="s">
        <v>50</v>
      </c>
      <c r="D2089" t="s">
        <v>215</v>
      </c>
      <c r="E2089" t="s">
        <v>6632</v>
      </c>
      <c r="F2089">
        <v>1991</v>
      </c>
      <c r="G2089">
        <v>1940</v>
      </c>
      <c r="H2089">
        <v>1948</v>
      </c>
      <c r="I2089" t="s">
        <v>6633</v>
      </c>
      <c r="J2089" t="s">
        <v>2657</v>
      </c>
      <c r="K2089">
        <v>1917</v>
      </c>
      <c r="L2089">
        <v>1957</v>
      </c>
    </row>
    <row r="2090" spans="1:12" x14ac:dyDescent="0.25">
      <c r="A2090" t="s">
        <v>48</v>
      </c>
      <c r="B2090" t="s">
        <v>6634</v>
      </c>
      <c r="C2090" t="s">
        <v>50</v>
      </c>
      <c r="D2090" t="s">
        <v>1606</v>
      </c>
      <c r="E2090" t="s">
        <v>6635</v>
      </c>
      <c r="F2090">
        <v>2013</v>
      </c>
      <c r="G2090">
        <v>1990</v>
      </c>
      <c r="H2090">
        <v>1999</v>
      </c>
      <c r="I2090" t="s">
        <v>272</v>
      </c>
      <c r="J2090" t="s">
        <v>54</v>
      </c>
      <c r="K2090">
        <v>1967</v>
      </c>
      <c r="L2090">
        <v>0</v>
      </c>
    </row>
    <row r="2091" spans="1:12" x14ac:dyDescent="0.25">
      <c r="A2091" t="s">
        <v>48</v>
      </c>
      <c r="B2091" t="s">
        <v>6636</v>
      </c>
      <c r="C2091" t="s">
        <v>50</v>
      </c>
      <c r="D2091" t="s">
        <v>316</v>
      </c>
      <c r="E2091" t="s">
        <v>6637</v>
      </c>
      <c r="F2091">
        <v>1975</v>
      </c>
      <c r="G2091">
        <v>1960</v>
      </c>
      <c r="H2091">
        <v>1966</v>
      </c>
      <c r="I2091" t="s">
        <v>318</v>
      </c>
      <c r="K2091">
        <v>1912</v>
      </c>
      <c r="L2091">
        <v>0</v>
      </c>
    </row>
    <row r="2092" spans="1:12" x14ac:dyDescent="0.25">
      <c r="A2092" t="s">
        <v>55</v>
      </c>
      <c r="B2092" t="s">
        <v>6638</v>
      </c>
      <c r="C2092" t="s">
        <v>50</v>
      </c>
      <c r="D2092" t="s">
        <v>68</v>
      </c>
      <c r="E2092" t="s">
        <v>6639</v>
      </c>
      <c r="F2092">
        <v>1999</v>
      </c>
      <c r="G2092">
        <v>1920</v>
      </c>
      <c r="H2092">
        <v>1925</v>
      </c>
      <c r="I2092" t="s">
        <v>6640</v>
      </c>
      <c r="J2092" t="s">
        <v>1942</v>
      </c>
      <c r="K2092">
        <v>1893</v>
      </c>
      <c r="L2092">
        <v>1983</v>
      </c>
    </row>
    <row r="2093" spans="1:12" x14ac:dyDescent="0.25">
      <c r="A2093" t="s">
        <v>55</v>
      </c>
      <c r="B2093" t="s">
        <v>6641</v>
      </c>
      <c r="C2093" t="s">
        <v>50</v>
      </c>
      <c r="D2093" t="s">
        <v>6642</v>
      </c>
      <c r="E2093" t="s">
        <v>6643</v>
      </c>
      <c r="F2093">
        <v>1988</v>
      </c>
      <c r="G2093">
        <v>1980</v>
      </c>
      <c r="H2093">
        <v>1987</v>
      </c>
      <c r="I2093" t="s">
        <v>1182</v>
      </c>
      <c r="J2093" t="s">
        <v>6644</v>
      </c>
      <c r="K2093">
        <v>1957</v>
      </c>
      <c r="L2093">
        <v>0</v>
      </c>
    </row>
    <row r="2094" spans="1:12" x14ac:dyDescent="0.25">
      <c r="A2094" t="s">
        <v>55</v>
      </c>
      <c r="B2094" t="s">
        <v>6645</v>
      </c>
      <c r="C2094" t="s">
        <v>50</v>
      </c>
      <c r="D2094" t="s">
        <v>6646</v>
      </c>
      <c r="E2094" t="s">
        <v>6647</v>
      </c>
      <c r="F2094">
        <v>1999</v>
      </c>
      <c r="G2094">
        <v>1980</v>
      </c>
      <c r="H2094">
        <v>1986</v>
      </c>
      <c r="I2094" t="s">
        <v>6648</v>
      </c>
      <c r="J2094" t="s">
        <v>6649</v>
      </c>
      <c r="K2094">
        <v>1912</v>
      </c>
      <c r="L2094">
        <v>1993</v>
      </c>
    </row>
    <row r="2095" spans="1:12" x14ac:dyDescent="0.25">
      <c r="A2095" t="s">
        <v>48</v>
      </c>
      <c r="B2095" t="s">
        <v>6650</v>
      </c>
      <c r="C2095" t="s">
        <v>50</v>
      </c>
      <c r="D2095" t="s">
        <v>68</v>
      </c>
      <c r="E2095" t="s">
        <v>6651</v>
      </c>
      <c r="F2095">
        <v>2009</v>
      </c>
      <c r="G2095">
        <v>1980</v>
      </c>
      <c r="H2095">
        <v>1986</v>
      </c>
      <c r="I2095" t="s">
        <v>6652</v>
      </c>
      <c r="J2095" t="s">
        <v>189</v>
      </c>
      <c r="K2095">
        <v>1925</v>
      </c>
      <c r="L2095">
        <v>1992</v>
      </c>
    </row>
    <row r="2096" spans="1:12" x14ac:dyDescent="0.25">
      <c r="A2096" t="s">
        <v>55</v>
      </c>
      <c r="B2096" t="s">
        <v>6653</v>
      </c>
      <c r="C2096" t="s">
        <v>50</v>
      </c>
      <c r="D2096" t="s">
        <v>63</v>
      </c>
      <c r="E2096" t="s">
        <v>6654</v>
      </c>
      <c r="F2096">
        <v>2010</v>
      </c>
      <c r="G2096">
        <v>1990</v>
      </c>
      <c r="H2096">
        <v>1991</v>
      </c>
      <c r="I2096" t="s">
        <v>65</v>
      </c>
      <c r="J2096" t="s">
        <v>2533</v>
      </c>
      <c r="K2096">
        <v>1959</v>
      </c>
      <c r="L2096">
        <v>0</v>
      </c>
    </row>
    <row r="2097" spans="1:12" x14ac:dyDescent="0.25">
      <c r="A2097" t="s">
        <v>55</v>
      </c>
      <c r="B2097" t="s">
        <v>6655</v>
      </c>
      <c r="C2097" t="s">
        <v>50</v>
      </c>
      <c r="D2097" t="s">
        <v>6656</v>
      </c>
      <c r="E2097" t="s">
        <v>6657</v>
      </c>
      <c r="F2097">
        <v>1998</v>
      </c>
      <c r="G2097">
        <v>1990</v>
      </c>
      <c r="H2097">
        <v>1990</v>
      </c>
      <c r="I2097" t="s">
        <v>6658</v>
      </c>
      <c r="J2097" t="s">
        <v>410</v>
      </c>
      <c r="K2097">
        <v>1957</v>
      </c>
      <c r="L2097">
        <v>0</v>
      </c>
    </row>
    <row r="2098" spans="1:12" x14ac:dyDescent="0.25">
      <c r="A2098" t="s">
        <v>48</v>
      </c>
      <c r="B2098" t="s">
        <v>6659</v>
      </c>
      <c r="C2098" t="s">
        <v>50</v>
      </c>
      <c r="D2098" t="s">
        <v>63</v>
      </c>
      <c r="E2098" t="s">
        <v>6660</v>
      </c>
      <c r="F2098">
        <v>2011</v>
      </c>
      <c r="G2098">
        <v>1940</v>
      </c>
      <c r="H2098">
        <v>1945</v>
      </c>
      <c r="I2098" t="s">
        <v>6661</v>
      </c>
      <c r="J2098" t="s">
        <v>1206</v>
      </c>
      <c r="K2098">
        <v>1906</v>
      </c>
      <c r="L2098">
        <v>1983</v>
      </c>
    </row>
    <row r="2099" spans="1:12" x14ac:dyDescent="0.25">
      <c r="A2099" t="s">
        <v>55</v>
      </c>
      <c r="B2099" t="s">
        <v>6662</v>
      </c>
      <c r="C2099" t="s">
        <v>50</v>
      </c>
      <c r="D2099" t="s">
        <v>5785</v>
      </c>
      <c r="E2099" t="s">
        <v>6663</v>
      </c>
      <c r="F2099">
        <v>1983</v>
      </c>
      <c r="G2099">
        <v>1910</v>
      </c>
      <c r="H2099">
        <v>1911</v>
      </c>
      <c r="I2099" t="s">
        <v>1164</v>
      </c>
      <c r="J2099" t="s">
        <v>6664</v>
      </c>
      <c r="K2099">
        <v>1884</v>
      </c>
      <c r="L2099">
        <v>1920</v>
      </c>
    </row>
    <row r="2100" spans="1:12" x14ac:dyDescent="0.25">
      <c r="A2100" t="s">
        <v>48</v>
      </c>
      <c r="B2100" t="s">
        <v>6665</v>
      </c>
      <c r="C2100" t="s">
        <v>50</v>
      </c>
      <c r="D2100" t="s">
        <v>316</v>
      </c>
      <c r="E2100" t="s">
        <v>581</v>
      </c>
      <c r="F2100">
        <v>1998</v>
      </c>
      <c r="G2100">
        <v>1990</v>
      </c>
      <c r="H2100">
        <v>1997</v>
      </c>
      <c r="I2100" t="s">
        <v>285</v>
      </c>
      <c r="J2100" t="s">
        <v>3329</v>
      </c>
      <c r="K2100">
        <v>1960</v>
      </c>
      <c r="L2100">
        <v>0</v>
      </c>
    </row>
    <row r="2101" spans="1:12" x14ac:dyDescent="0.25">
      <c r="A2101" t="s">
        <v>55</v>
      </c>
      <c r="B2101" t="s">
        <v>6666</v>
      </c>
      <c r="C2101" t="s">
        <v>50</v>
      </c>
      <c r="D2101" t="s">
        <v>6667</v>
      </c>
      <c r="E2101" t="s">
        <v>6668</v>
      </c>
      <c r="F2101">
        <v>2010</v>
      </c>
      <c r="G2101">
        <v>1990</v>
      </c>
      <c r="H2101">
        <v>1997</v>
      </c>
      <c r="I2101" t="s">
        <v>535</v>
      </c>
      <c r="J2101" t="s">
        <v>1526</v>
      </c>
      <c r="K2101">
        <v>1956</v>
      </c>
      <c r="L2101">
        <v>0</v>
      </c>
    </row>
    <row r="2102" spans="1:12" x14ac:dyDescent="0.25">
      <c r="A2102" t="s">
        <v>48</v>
      </c>
      <c r="B2102" t="s">
        <v>6669</v>
      </c>
      <c r="C2102" t="s">
        <v>50</v>
      </c>
      <c r="D2102" t="s">
        <v>63</v>
      </c>
      <c r="E2102" t="s">
        <v>6670</v>
      </c>
      <c r="F2102">
        <v>2011</v>
      </c>
      <c r="G2102">
        <v>1920</v>
      </c>
      <c r="H2102">
        <v>1925</v>
      </c>
      <c r="I2102" t="s">
        <v>482</v>
      </c>
      <c r="J2102" t="s">
        <v>1259</v>
      </c>
      <c r="K2102">
        <v>1894</v>
      </c>
      <c r="L2102">
        <v>1989</v>
      </c>
    </row>
    <row r="2103" spans="1:12" x14ac:dyDescent="0.25">
      <c r="A2103" t="s">
        <v>55</v>
      </c>
      <c r="B2103" t="s">
        <v>6671</v>
      </c>
      <c r="C2103" t="s">
        <v>50</v>
      </c>
      <c r="D2103" t="s">
        <v>68</v>
      </c>
      <c r="E2103" t="s">
        <v>6672</v>
      </c>
      <c r="F2103">
        <v>1961</v>
      </c>
      <c r="G2103">
        <v>1920</v>
      </c>
      <c r="H2103">
        <v>1922</v>
      </c>
      <c r="I2103" t="s">
        <v>1009</v>
      </c>
      <c r="J2103" t="s">
        <v>2379</v>
      </c>
      <c r="K2103">
        <v>1895</v>
      </c>
      <c r="L2103">
        <v>1946</v>
      </c>
    </row>
    <row r="2104" spans="1:12" x14ac:dyDescent="0.25">
      <c r="A2104" t="s">
        <v>55</v>
      </c>
      <c r="B2104" t="s">
        <v>6673</v>
      </c>
      <c r="C2104" t="s">
        <v>50</v>
      </c>
      <c r="D2104" t="s">
        <v>1796</v>
      </c>
      <c r="E2104" t="s">
        <v>6674</v>
      </c>
      <c r="F2104">
        <v>1938</v>
      </c>
      <c r="G2104">
        <v>1930</v>
      </c>
      <c r="H2104">
        <v>1938</v>
      </c>
      <c r="I2104" t="s">
        <v>1159</v>
      </c>
      <c r="J2104" t="s">
        <v>61</v>
      </c>
      <c r="K2104">
        <v>1867</v>
      </c>
      <c r="L2104">
        <v>1959</v>
      </c>
    </row>
    <row r="2105" spans="1:12" x14ac:dyDescent="0.25">
      <c r="A2105" t="s">
        <v>55</v>
      </c>
      <c r="B2105" t="s">
        <v>6675</v>
      </c>
      <c r="C2105" t="s">
        <v>50</v>
      </c>
      <c r="D2105" t="s">
        <v>6676</v>
      </c>
      <c r="E2105" t="s">
        <v>6677</v>
      </c>
      <c r="F2105">
        <v>2013</v>
      </c>
      <c r="G2105">
        <v>2000</v>
      </c>
      <c r="H2105">
        <v>2009</v>
      </c>
      <c r="I2105" t="s">
        <v>6678</v>
      </c>
      <c r="J2105" t="s">
        <v>212</v>
      </c>
      <c r="K2105">
        <v>1966</v>
      </c>
      <c r="L2105">
        <v>0</v>
      </c>
    </row>
    <row r="2106" spans="1:12" x14ac:dyDescent="0.25">
      <c r="A2106" t="s">
        <v>55</v>
      </c>
      <c r="B2106" t="s">
        <v>6679</v>
      </c>
      <c r="C2106" t="s">
        <v>50</v>
      </c>
      <c r="D2106" t="s">
        <v>6680</v>
      </c>
      <c r="E2106" t="s">
        <v>297</v>
      </c>
      <c r="F2106">
        <v>2006</v>
      </c>
      <c r="G2106">
        <v>2000</v>
      </c>
      <c r="H2106">
        <v>2005</v>
      </c>
      <c r="I2106" t="s">
        <v>2552</v>
      </c>
      <c r="J2106" t="s">
        <v>6681</v>
      </c>
      <c r="K2106">
        <v>1972</v>
      </c>
      <c r="L2106">
        <v>0</v>
      </c>
    </row>
    <row r="2107" spans="1:12" x14ac:dyDescent="0.25">
      <c r="A2107" t="s">
        <v>55</v>
      </c>
      <c r="B2107" t="s">
        <v>6682</v>
      </c>
      <c r="C2107" t="s">
        <v>50</v>
      </c>
      <c r="D2107" t="s">
        <v>68</v>
      </c>
      <c r="E2107" t="s">
        <v>6683</v>
      </c>
      <c r="F2107">
        <v>1965</v>
      </c>
      <c r="G2107">
        <v>1720</v>
      </c>
      <c r="H2107">
        <v>1720</v>
      </c>
      <c r="I2107" t="s">
        <v>542</v>
      </c>
      <c r="J2107" t="s">
        <v>1451</v>
      </c>
      <c r="K2107">
        <v>1681</v>
      </c>
      <c r="L2107">
        <v>1749</v>
      </c>
    </row>
    <row r="2108" spans="1:12" x14ac:dyDescent="0.25">
      <c r="A2108" t="s">
        <v>55</v>
      </c>
      <c r="B2108" t="s">
        <v>6684</v>
      </c>
      <c r="C2108" t="s">
        <v>50</v>
      </c>
      <c r="D2108" t="s">
        <v>68</v>
      </c>
      <c r="E2108" t="s">
        <v>6685</v>
      </c>
      <c r="F2108">
        <v>1999</v>
      </c>
      <c r="G2108">
        <v>1930</v>
      </c>
      <c r="H2108">
        <v>1935</v>
      </c>
      <c r="I2108" t="s">
        <v>6686</v>
      </c>
      <c r="J2108" t="s">
        <v>6687</v>
      </c>
      <c r="K2108">
        <v>1872</v>
      </c>
      <c r="L2108">
        <v>1944</v>
      </c>
    </row>
    <row r="2109" spans="1:12" x14ac:dyDescent="0.25">
      <c r="A2109" t="s">
        <v>55</v>
      </c>
      <c r="B2109" t="s">
        <v>6688</v>
      </c>
      <c r="C2109" t="s">
        <v>50</v>
      </c>
      <c r="D2109" t="s">
        <v>68</v>
      </c>
      <c r="E2109" t="s">
        <v>6689</v>
      </c>
      <c r="F2109">
        <v>1953</v>
      </c>
      <c r="G2109">
        <v>1890</v>
      </c>
      <c r="H2109">
        <v>1894</v>
      </c>
      <c r="I2109" t="s">
        <v>2309</v>
      </c>
      <c r="J2109" t="s">
        <v>82</v>
      </c>
      <c r="K2109">
        <v>1840</v>
      </c>
      <c r="L2109">
        <v>1926</v>
      </c>
    </row>
    <row r="2110" spans="1:12" x14ac:dyDescent="0.25">
      <c r="A2110" t="s">
        <v>55</v>
      </c>
      <c r="B2110" t="s">
        <v>6690</v>
      </c>
      <c r="C2110" t="s">
        <v>50</v>
      </c>
      <c r="D2110" t="s">
        <v>4219</v>
      </c>
      <c r="E2110" t="s">
        <v>6691</v>
      </c>
      <c r="F2110">
        <v>2006</v>
      </c>
      <c r="G2110">
        <v>2000</v>
      </c>
      <c r="H2110">
        <v>2001</v>
      </c>
      <c r="I2110" t="s">
        <v>6692</v>
      </c>
      <c r="J2110" t="s">
        <v>588</v>
      </c>
      <c r="K2110">
        <v>1969</v>
      </c>
      <c r="L2110">
        <v>0</v>
      </c>
    </row>
    <row r="2111" spans="1:12" x14ac:dyDescent="0.25">
      <c r="A2111" t="s">
        <v>55</v>
      </c>
      <c r="B2111" t="s">
        <v>6693</v>
      </c>
      <c r="C2111" t="s">
        <v>50</v>
      </c>
      <c r="D2111" t="s">
        <v>68</v>
      </c>
      <c r="E2111" t="s">
        <v>5865</v>
      </c>
      <c r="F2111">
        <v>1984</v>
      </c>
      <c r="G2111">
        <v>1930</v>
      </c>
      <c r="H2111">
        <v>1938</v>
      </c>
      <c r="I2111" t="s">
        <v>730</v>
      </c>
      <c r="J2111" t="s">
        <v>61</v>
      </c>
      <c r="K2111">
        <v>1902</v>
      </c>
      <c r="L2111">
        <v>1976</v>
      </c>
    </row>
    <row r="2112" spans="1:12" x14ac:dyDescent="0.25">
      <c r="A2112" t="s">
        <v>55</v>
      </c>
      <c r="B2112" t="s">
        <v>6694</v>
      </c>
      <c r="C2112" t="s">
        <v>50</v>
      </c>
      <c r="D2112" t="s">
        <v>769</v>
      </c>
      <c r="E2112" t="s">
        <v>6695</v>
      </c>
      <c r="F2112">
        <v>1997</v>
      </c>
      <c r="G2112">
        <v>0</v>
      </c>
      <c r="H2112">
        <v>0</v>
      </c>
      <c r="I2112" t="s">
        <v>106</v>
      </c>
      <c r="K2112">
        <v>1759</v>
      </c>
      <c r="L2112">
        <v>1833</v>
      </c>
    </row>
    <row r="2113" spans="1:12" x14ac:dyDescent="0.25">
      <c r="A2113" t="s">
        <v>55</v>
      </c>
      <c r="B2113" t="s">
        <v>6696</v>
      </c>
      <c r="C2113" t="s">
        <v>50</v>
      </c>
      <c r="D2113" t="s">
        <v>68</v>
      </c>
      <c r="E2113" t="s">
        <v>6697</v>
      </c>
      <c r="F2113">
        <v>1991</v>
      </c>
      <c r="G2113">
        <v>1810</v>
      </c>
      <c r="H2113">
        <v>1814</v>
      </c>
      <c r="I2113" t="s">
        <v>6698</v>
      </c>
      <c r="J2113" t="s">
        <v>61</v>
      </c>
      <c r="K2113">
        <v>1791</v>
      </c>
      <c r="L2113">
        <v>1814</v>
      </c>
    </row>
    <row r="2114" spans="1:12" x14ac:dyDescent="0.25">
      <c r="A2114" t="s">
        <v>55</v>
      </c>
      <c r="B2114" t="s">
        <v>6699</v>
      </c>
      <c r="C2114" t="s">
        <v>50</v>
      </c>
      <c r="D2114" t="s">
        <v>283</v>
      </c>
      <c r="E2114" t="s">
        <v>6700</v>
      </c>
      <c r="F2114">
        <v>1982</v>
      </c>
      <c r="G2114">
        <v>1980</v>
      </c>
      <c r="H2114">
        <v>1982</v>
      </c>
      <c r="I2114" t="s">
        <v>75</v>
      </c>
      <c r="J2114" t="s">
        <v>61</v>
      </c>
      <c r="K2114">
        <v>1936</v>
      </c>
      <c r="L2114">
        <v>0</v>
      </c>
    </row>
    <row r="2115" spans="1:12" x14ac:dyDescent="0.25">
      <c r="A2115" t="s">
        <v>55</v>
      </c>
      <c r="B2115" t="s">
        <v>6701</v>
      </c>
      <c r="C2115" t="s">
        <v>50</v>
      </c>
      <c r="D2115" t="s">
        <v>316</v>
      </c>
      <c r="E2115" t="s">
        <v>6702</v>
      </c>
      <c r="F2115">
        <v>1976</v>
      </c>
      <c r="G2115">
        <v>1970</v>
      </c>
      <c r="H2115">
        <v>1971</v>
      </c>
      <c r="I2115" t="s">
        <v>606</v>
      </c>
      <c r="J2115" t="s">
        <v>1858</v>
      </c>
      <c r="K2115">
        <v>1938</v>
      </c>
      <c r="L2115">
        <v>0</v>
      </c>
    </row>
    <row r="2116" spans="1:12" x14ac:dyDescent="0.25">
      <c r="A2116" t="s">
        <v>55</v>
      </c>
      <c r="B2116" t="s">
        <v>6703</v>
      </c>
      <c r="C2116" t="s">
        <v>50</v>
      </c>
      <c r="D2116" t="s">
        <v>6704</v>
      </c>
      <c r="E2116" t="s">
        <v>6705</v>
      </c>
      <c r="F2116">
        <v>2011</v>
      </c>
      <c r="G2116">
        <v>1930</v>
      </c>
      <c r="H2116">
        <v>1937</v>
      </c>
      <c r="I2116" t="s">
        <v>535</v>
      </c>
      <c r="J2116" t="s">
        <v>6706</v>
      </c>
      <c r="K2116">
        <v>1900</v>
      </c>
      <c r="L2116">
        <v>1984</v>
      </c>
    </row>
    <row r="2117" spans="1:12" x14ac:dyDescent="0.25">
      <c r="A2117" t="s">
        <v>55</v>
      </c>
      <c r="B2117" t="s">
        <v>6707</v>
      </c>
      <c r="C2117" t="s">
        <v>50</v>
      </c>
      <c r="D2117" t="s">
        <v>144</v>
      </c>
      <c r="E2117" t="s">
        <v>6708</v>
      </c>
      <c r="F2117">
        <v>2006</v>
      </c>
      <c r="G2117">
        <v>1970</v>
      </c>
      <c r="H2117">
        <v>1971</v>
      </c>
      <c r="I2117" t="s">
        <v>1537</v>
      </c>
      <c r="J2117" t="s">
        <v>2683</v>
      </c>
      <c r="K2117">
        <v>1934</v>
      </c>
      <c r="L2117">
        <v>1973</v>
      </c>
    </row>
    <row r="2118" spans="1:12" x14ac:dyDescent="0.25">
      <c r="A2118" t="s">
        <v>55</v>
      </c>
      <c r="B2118" t="s">
        <v>6709</v>
      </c>
      <c r="C2118" t="s">
        <v>50</v>
      </c>
      <c r="D2118" t="s">
        <v>144</v>
      </c>
      <c r="E2118" t="s">
        <v>6710</v>
      </c>
      <c r="F2118">
        <v>1978</v>
      </c>
      <c r="G2118">
        <v>1970</v>
      </c>
      <c r="H2118">
        <v>1978</v>
      </c>
      <c r="I2118" t="s">
        <v>2511</v>
      </c>
      <c r="J2118" t="s">
        <v>165</v>
      </c>
      <c r="K2118">
        <v>1937</v>
      </c>
      <c r="L2118">
        <v>0</v>
      </c>
    </row>
    <row r="2119" spans="1:12" x14ac:dyDescent="0.25">
      <c r="A2119" t="s">
        <v>55</v>
      </c>
      <c r="B2119" t="s">
        <v>6711</v>
      </c>
      <c r="C2119" t="s">
        <v>50</v>
      </c>
      <c r="D2119" t="s">
        <v>6712</v>
      </c>
      <c r="E2119" t="s">
        <v>6713</v>
      </c>
      <c r="F2119">
        <v>1997</v>
      </c>
      <c r="G2119">
        <v>0</v>
      </c>
      <c r="H2119">
        <v>0</v>
      </c>
      <c r="I2119" t="s">
        <v>106</v>
      </c>
      <c r="K2119">
        <v>1877</v>
      </c>
      <c r="L2119">
        <v>1956</v>
      </c>
    </row>
    <row r="2120" spans="1:12" x14ac:dyDescent="0.25">
      <c r="A2120" t="s">
        <v>55</v>
      </c>
      <c r="B2120" t="s">
        <v>6714</v>
      </c>
      <c r="C2120" t="s">
        <v>50</v>
      </c>
      <c r="D2120" t="s">
        <v>68</v>
      </c>
      <c r="E2120" t="s">
        <v>6715</v>
      </c>
      <c r="F2120">
        <v>1986</v>
      </c>
      <c r="G2120">
        <v>1870</v>
      </c>
      <c r="H2120">
        <v>1875</v>
      </c>
      <c r="I2120" t="s">
        <v>6716</v>
      </c>
      <c r="J2120" t="s">
        <v>2982</v>
      </c>
      <c r="K2120">
        <v>1841</v>
      </c>
      <c r="L2120">
        <v>1893</v>
      </c>
    </row>
    <row r="2121" spans="1:12" x14ac:dyDescent="0.25">
      <c r="A2121" t="s">
        <v>55</v>
      </c>
      <c r="B2121" t="s">
        <v>6717</v>
      </c>
      <c r="C2121" t="s">
        <v>50</v>
      </c>
      <c r="D2121" t="s">
        <v>6718</v>
      </c>
      <c r="E2121" t="s">
        <v>6719</v>
      </c>
      <c r="F2121">
        <v>2010</v>
      </c>
      <c r="G2121">
        <v>2000</v>
      </c>
      <c r="H2121">
        <v>2009</v>
      </c>
      <c r="I2121" t="s">
        <v>2009</v>
      </c>
      <c r="J2121" t="s">
        <v>6720</v>
      </c>
      <c r="K2121">
        <v>1975</v>
      </c>
      <c r="L2121">
        <v>0</v>
      </c>
    </row>
    <row r="2122" spans="1:12" x14ac:dyDescent="0.25">
      <c r="A2122" t="s">
        <v>55</v>
      </c>
      <c r="B2122" t="s">
        <v>6721</v>
      </c>
      <c r="C2122" t="s">
        <v>50</v>
      </c>
      <c r="D2122" t="s">
        <v>68</v>
      </c>
      <c r="E2122" t="s">
        <v>6722</v>
      </c>
      <c r="F2122">
        <v>1885</v>
      </c>
      <c r="G2122">
        <v>1880</v>
      </c>
      <c r="H2122">
        <v>1885</v>
      </c>
      <c r="I2122" t="s">
        <v>4861</v>
      </c>
      <c r="J2122" t="s">
        <v>2982</v>
      </c>
      <c r="K2122">
        <v>1831</v>
      </c>
      <c r="L2122">
        <v>1895</v>
      </c>
    </row>
    <row r="2123" spans="1:12" x14ac:dyDescent="0.25">
      <c r="A2123" t="s">
        <v>55</v>
      </c>
      <c r="B2123" t="s">
        <v>6723</v>
      </c>
      <c r="C2123" t="s">
        <v>50</v>
      </c>
      <c r="D2123" t="s">
        <v>186</v>
      </c>
      <c r="E2123" t="s">
        <v>6724</v>
      </c>
      <c r="F2123">
        <v>1994</v>
      </c>
      <c r="G2123">
        <v>1950</v>
      </c>
      <c r="H2123">
        <v>1956</v>
      </c>
      <c r="I2123" t="s">
        <v>4157</v>
      </c>
      <c r="J2123" t="s">
        <v>6725</v>
      </c>
      <c r="K2123">
        <v>1898</v>
      </c>
      <c r="L2123">
        <v>1986</v>
      </c>
    </row>
    <row r="2124" spans="1:12" x14ac:dyDescent="0.25">
      <c r="A2124" t="s">
        <v>55</v>
      </c>
      <c r="B2124" t="s">
        <v>6726</v>
      </c>
      <c r="C2124" t="s">
        <v>50</v>
      </c>
      <c r="D2124" t="s">
        <v>265</v>
      </c>
      <c r="E2124" t="s">
        <v>6727</v>
      </c>
      <c r="F2124">
        <v>1988</v>
      </c>
      <c r="G2124">
        <v>1790</v>
      </c>
      <c r="H2124">
        <v>1797</v>
      </c>
      <c r="I2124" t="s">
        <v>267</v>
      </c>
      <c r="K2124">
        <v>1762</v>
      </c>
      <c r="L2124">
        <v>1799</v>
      </c>
    </row>
    <row r="2125" spans="1:12" x14ac:dyDescent="0.25">
      <c r="A2125" t="s">
        <v>55</v>
      </c>
      <c r="B2125" t="s">
        <v>6728</v>
      </c>
      <c r="C2125" t="s">
        <v>50</v>
      </c>
      <c r="D2125" t="s">
        <v>63</v>
      </c>
      <c r="E2125" t="s">
        <v>6729</v>
      </c>
      <c r="F2125">
        <v>2010</v>
      </c>
      <c r="G2125">
        <v>1970</v>
      </c>
      <c r="H2125">
        <v>1977</v>
      </c>
      <c r="I2125" t="s">
        <v>6730</v>
      </c>
      <c r="J2125" t="s">
        <v>6108</v>
      </c>
      <c r="K2125">
        <v>1920</v>
      </c>
      <c r="L2125">
        <v>1987</v>
      </c>
    </row>
    <row r="2126" spans="1:12" x14ac:dyDescent="0.25">
      <c r="B2126" t="s">
        <v>6731</v>
      </c>
      <c r="C2126" t="s">
        <v>50</v>
      </c>
      <c r="D2126" t="s">
        <v>1639</v>
      </c>
      <c r="E2126" t="s">
        <v>6732</v>
      </c>
      <c r="F2126">
        <v>1997</v>
      </c>
      <c r="G2126">
        <v>1790</v>
      </c>
      <c r="H2126">
        <v>1790</v>
      </c>
      <c r="I2126" t="s">
        <v>106</v>
      </c>
      <c r="K2126">
        <v>1700</v>
      </c>
      <c r="L2126">
        <v>1799</v>
      </c>
    </row>
    <row r="2127" spans="1:12" x14ac:dyDescent="0.25">
      <c r="A2127" t="s">
        <v>48</v>
      </c>
      <c r="B2127" t="s">
        <v>6733</v>
      </c>
      <c r="C2127" t="s">
        <v>50</v>
      </c>
      <c r="D2127" t="s">
        <v>6734</v>
      </c>
      <c r="E2127" t="s">
        <v>6735</v>
      </c>
      <c r="F2127">
        <v>2010</v>
      </c>
      <c r="G2127">
        <v>2000</v>
      </c>
      <c r="H2127">
        <v>2009</v>
      </c>
      <c r="I2127" t="s">
        <v>535</v>
      </c>
      <c r="J2127" t="s">
        <v>2338</v>
      </c>
      <c r="K2127">
        <v>1975</v>
      </c>
      <c r="L2127">
        <v>0</v>
      </c>
    </row>
    <row r="2128" spans="1:12" x14ac:dyDescent="0.25">
      <c r="A2128" t="s">
        <v>55</v>
      </c>
      <c r="B2128" t="s">
        <v>6736</v>
      </c>
      <c r="C2128" t="s">
        <v>50</v>
      </c>
      <c r="D2128" t="s">
        <v>68</v>
      </c>
      <c r="E2128" t="s">
        <v>1132</v>
      </c>
      <c r="F2128">
        <v>2012</v>
      </c>
      <c r="G2128">
        <v>1960</v>
      </c>
      <c r="H2128">
        <v>1960</v>
      </c>
      <c r="I2128" t="s">
        <v>6737</v>
      </c>
      <c r="J2128" t="s">
        <v>3764</v>
      </c>
      <c r="K2128">
        <v>1890</v>
      </c>
      <c r="L2128">
        <v>1964</v>
      </c>
    </row>
    <row r="2129" spans="1:12" x14ac:dyDescent="0.25">
      <c r="A2129" t="s">
        <v>55</v>
      </c>
      <c r="B2129" t="s">
        <v>6738</v>
      </c>
      <c r="C2129" t="s">
        <v>50</v>
      </c>
      <c r="D2129" t="s">
        <v>316</v>
      </c>
      <c r="E2129" t="s">
        <v>581</v>
      </c>
      <c r="F2129">
        <v>1978</v>
      </c>
      <c r="G2129">
        <v>1970</v>
      </c>
      <c r="H2129">
        <v>1977</v>
      </c>
      <c r="I2129" t="s">
        <v>3607</v>
      </c>
      <c r="J2129" t="s">
        <v>892</v>
      </c>
      <c r="K2129">
        <v>1941</v>
      </c>
      <c r="L2129">
        <v>0</v>
      </c>
    </row>
    <row r="2130" spans="1:12" x14ac:dyDescent="0.25">
      <c r="A2130" t="s">
        <v>55</v>
      </c>
      <c r="B2130" t="s">
        <v>6739</v>
      </c>
      <c r="C2130" t="s">
        <v>50</v>
      </c>
      <c r="D2130" t="s">
        <v>68</v>
      </c>
      <c r="E2130" t="s">
        <v>2901</v>
      </c>
      <c r="F2130">
        <v>2008</v>
      </c>
      <c r="G2130">
        <v>1780</v>
      </c>
      <c r="H2130">
        <v>1787</v>
      </c>
      <c r="I2130" t="s">
        <v>6740</v>
      </c>
      <c r="J2130" t="s">
        <v>165</v>
      </c>
      <c r="K2130">
        <v>1740</v>
      </c>
      <c r="L2130">
        <v>1793</v>
      </c>
    </row>
    <row r="2131" spans="1:12" x14ac:dyDescent="0.25">
      <c r="A2131" t="s">
        <v>55</v>
      </c>
      <c r="B2131" t="s">
        <v>6741</v>
      </c>
      <c r="C2131" t="s">
        <v>50</v>
      </c>
      <c r="D2131" t="s">
        <v>68</v>
      </c>
      <c r="E2131" t="s">
        <v>6742</v>
      </c>
      <c r="F2131">
        <v>1974</v>
      </c>
      <c r="G2131">
        <v>1950</v>
      </c>
      <c r="H2131">
        <v>1955</v>
      </c>
      <c r="I2131" t="s">
        <v>886</v>
      </c>
      <c r="J2131" t="s">
        <v>6743</v>
      </c>
      <c r="K2131">
        <v>1926</v>
      </c>
      <c r="L2131">
        <v>0</v>
      </c>
    </row>
    <row r="2132" spans="1:12" x14ac:dyDescent="0.25">
      <c r="A2132" t="s">
        <v>55</v>
      </c>
      <c r="B2132" t="s">
        <v>6744</v>
      </c>
      <c r="C2132" t="s">
        <v>50</v>
      </c>
      <c r="D2132" t="s">
        <v>283</v>
      </c>
      <c r="E2132" t="s">
        <v>6745</v>
      </c>
      <c r="F2132">
        <v>1975</v>
      </c>
      <c r="G2132">
        <v>1970</v>
      </c>
      <c r="H2132">
        <v>1973</v>
      </c>
      <c r="I2132" t="s">
        <v>3168</v>
      </c>
      <c r="K2132">
        <v>1947</v>
      </c>
      <c r="L2132">
        <v>0</v>
      </c>
    </row>
    <row r="2133" spans="1:12" x14ac:dyDescent="0.25">
      <c r="B2133" t="s">
        <v>6746</v>
      </c>
      <c r="C2133" t="s">
        <v>50</v>
      </c>
      <c r="D2133" t="s">
        <v>195</v>
      </c>
      <c r="E2133" t="s">
        <v>603</v>
      </c>
      <c r="F2133">
        <v>1997</v>
      </c>
      <c r="G2133">
        <v>0</v>
      </c>
      <c r="H2133">
        <v>0</v>
      </c>
      <c r="I2133" t="s">
        <v>106</v>
      </c>
      <c r="K2133">
        <v>0</v>
      </c>
      <c r="L2133">
        <v>0</v>
      </c>
    </row>
    <row r="2134" spans="1:12" x14ac:dyDescent="0.25">
      <c r="A2134" t="s">
        <v>55</v>
      </c>
      <c r="B2134" t="s">
        <v>6747</v>
      </c>
      <c r="C2134" t="s">
        <v>50</v>
      </c>
      <c r="D2134" t="s">
        <v>68</v>
      </c>
      <c r="E2134" t="s">
        <v>6748</v>
      </c>
      <c r="F2134">
        <v>1991</v>
      </c>
      <c r="G2134">
        <v>1760</v>
      </c>
      <c r="H2134">
        <v>1760</v>
      </c>
      <c r="I2134" t="s">
        <v>2384</v>
      </c>
      <c r="J2134" t="s">
        <v>3324</v>
      </c>
      <c r="K2134">
        <v>1732</v>
      </c>
      <c r="L2134">
        <v>1810</v>
      </c>
    </row>
    <row r="2135" spans="1:12" x14ac:dyDescent="0.25">
      <c r="A2135" t="s">
        <v>48</v>
      </c>
      <c r="B2135" t="s">
        <v>6749</v>
      </c>
      <c r="C2135" t="s">
        <v>50</v>
      </c>
      <c r="D2135" t="s">
        <v>68</v>
      </c>
      <c r="E2135" t="s">
        <v>6750</v>
      </c>
      <c r="F2135">
        <v>1968</v>
      </c>
      <c r="G2135">
        <v>1880</v>
      </c>
      <c r="H2135">
        <v>1885</v>
      </c>
      <c r="I2135" t="s">
        <v>2582</v>
      </c>
      <c r="J2135" t="s">
        <v>6751</v>
      </c>
      <c r="K2135">
        <v>1841</v>
      </c>
      <c r="L2135">
        <v>1895</v>
      </c>
    </row>
    <row r="2136" spans="1:12" x14ac:dyDescent="0.25">
      <c r="A2136" t="s">
        <v>55</v>
      </c>
      <c r="B2136" t="s">
        <v>6752</v>
      </c>
      <c r="C2136" t="s">
        <v>50</v>
      </c>
      <c r="D2136" t="s">
        <v>63</v>
      </c>
      <c r="E2136" t="s">
        <v>6753</v>
      </c>
      <c r="F2136">
        <v>2013</v>
      </c>
      <c r="G2136">
        <v>1980</v>
      </c>
      <c r="H2136">
        <v>1988</v>
      </c>
      <c r="I2136" t="s">
        <v>6754</v>
      </c>
      <c r="J2136" t="s">
        <v>6755</v>
      </c>
      <c r="K2136">
        <v>1938</v>
      </c>
      <c r="L2136">
        <v>0</v>
      </c>
    </row>
    <row r="2137" spans="1:12" x14ac:dyDescent="0.25">
      <c r="A2137" t="s">
        <v>55</v>
      </c>
      <c r="B2137" t="s">
        <v>6756</v>
      </c>
      <c r="C2137" t="s">
        <v>50</v>
      </c>
      <c r="D2137" t="s">
        <v>68</v>
      </c>
      <c r="E2137" t="s">
        <v>6757</v>
      </c>
      <c r="F2137">
        <v>1955</v>
      </c>
      <c r="G2137">
        <v>1790</v>
      </c>
      <c r="H2137">
        <v>1790</v>
      </c>
      <c r="I2137" t="s">
        <v>6758</v>
      </c>
      <c r="J2137" t="s">
        <v>61</v>
      </c>
      <c r="K2137">
        <v>1763</v>
      </c>
      <c r="L2137">
        <v>1804</v>
      </c>
    </row>
    <row r="2138" spans="1:12" x14ac:dyDescent="0.25">
      <c r="A2138" t="s">
        <v>55</v>
      </c>
      <c r="B2138" t="s">
        <v>6759</v>
      </c>
      <c r="C2138" t="s">
        <v>50</v>
      </c>
      <c r="D2138" t="s">
        <v>68</v>
      </c>
      <c r="E2138" t="s">
        <v>6760</v>
      </c>
      <c r="F2138">
        <v>1944</v>
      </c>
      <c r="G2138">
        <v>1760</v>
      </c>
      <c r="H2138">
        <v>1765</v>
      </c>
      <c r="I2138" t="s">
        <v>6761</v>
      </c>
      <c r="K2138">
        <v>1716</v>
      </c>
      <c r="L2138">
        <v>1797</v>
      </c>
    </row>
    <row r="2139" spans="1:12" x14ac:dyDescent="0.25">
      <c r="A2139" t="s">
        <v>55</v>
      </c>
      <c r="B2139" t="s">
        <v>6762</v>
      </c>
      <c r="C2139" t="s">
        <v>50</v>
      </c>
      <c r="D2139" t="s">
        <v>121</v>
      </c>
      <c r="E2139" t="s">
        <v>6763</v>
      </c>
      <c r="F2139">
        <v>1924</v>
      </c>
      <c r="G2139">
        <v>1920</v>
      </c>
      <c r="H2139">
        <v>1924</v>
      </c>
      <c r="I2139" t="s">
        <v>1554</v>
      </c>
      <c r="J2139" t="s">
        <v>588</v>
      </c>
      <c r="K2139">
        <v>1881</v>
      </c>
      <c r="L2139">
        <v>1943</v>
      </c>
    </row>
    <row r="2140" spans="1:12" x14ac:dyDescent="0.25">
      <c r="A2140" t="s">
        <v>55</v>
      </c>
      <c r="B2140" t="s">
        <v>6764</v>
      </c>
      <c r="C2140" t="s">
        <v>50</v>
      </c>
      <c r="D2140" t="s">
        <v>68</v>
      </c>
      <c r="E2140" t="s">
        <v>6765</v>
      </c>
      <c r="F2140">
        <v>2001</v>
      </c>
      <c r="G2140">
        <v>1990</v>
      </c>
      <c r="H2140">
        <v>1998</v>
      </c>
      <c r="I2140" t="s">
        <v>6766</v>
      </c>
      <c r="J2140" t="s">
        <v>61</v>
      </c>
      <c r="K2140">
        <v>1931</v>
      </c>
      <c r="L2140">
        <v>0</v>
      </c>
    </row>
    <row r="2141" spans="1:12" x14ac:dyDescent="0.25">
      <c r="A2141" t="s">
        <v>55</v>
      </c>
      <c r="B2141" t="s">
        <v>6767</v>
      </c>
      <c r="C2141" t="s">
        <v>50</v>
      </c>
      <c r="D2141" t="s">
        <v>68</v>
      </c>
      <c r="E2141" t="s">
        <v>6768</v>
      </c>
      <c r="F2141">
        <v>1924</v>
      </c>
      <c r="G2141">
        <v>1910</v>
      </c>
      <c r="H2141">
        <v>1915</v>
      </c>
      <c r="I2141" t="s">
        <v>5887</v>
      </c>
      <c r="J2141" t="s">
        <v>607</v>
      </c>
      <c r="K2141">
        <v>1865</v>
      </c>
      <c r="L2141">
        <v>1924</v>
      </c>
    </row>
    <row r="2142" spans="1:12" x14ac:dyDescent="0.25">
      <c r="A2142" t="s">
        <v>55</v>
      </c>
      <c r="B2142" t="s">
        <v>6769</v>
      </c>
      <c r="C2142" t="s">
        <v>50</v>
      </c>
      <c r="D2142" t="s">
        <v>68</v>
      </c>
      <c r="E2142" t="s">
        <v>6770</v>
      </c>
      <c r="F2142">
        <v>2000</v>
      </c>
      <c r="G2142">
        <v>1970</v>
      </c>
      <c r="H2142">
        <v>1976</v>
      </c>
      <c r="I2142" t="s">
        <v>6771</v>
      </c>
      <c r="J2142" t="s">
        <v>6772</v>
      </c>
      <c r="K2142">
        <v>1928</v>
      </c>
      <c r="L2142">
        <v>0</v>
      </c>
    </row>
    <row r="2143" spans="1:12" x14ac:dyDescent="0.25">
      <c r="A2143" t="s">
        <v>55</v>
      </c>
      <c r="B2143" t="s">
        <v>6773</v>
      </c>
      <c r="C2143" t="s">
        <v>50</v>
      </c>
      <c r="D2143" t="s">
        <v>283</v>
      </c>
      <c r="E2143" t="s">
        <v>6774</v>
      </c>
      <c r="F2143">
        <v>1977</v>
      </c>
      <c r="G2143">
        <v>1960</v>
      </c>
      <c r="H2143">
        <v>1967</v>
      </c>
      <c r="I2143" t="s">
        <v>800</v>
      </c>
      <c r="J2143" t="s">
        <v>6775</v>
      </c>
      <c r="K2143">
        <v>1942</v>
      </c>
      <c r="L2143">
        <v>0</v>
      </c>
    </row>
    <row r="2144" spans="1:12" x14ac:dyDescent="0.25">
      <c r="A2144" t="s">
        <v>55</v>
      </c>
      <c r="B2144" t="s">
        <v>6776</v>
      </c>
      <c r="C2144" t="s">
        <v>50</v>
      </c>
      <c r="D2144" t="s">
        <v>6777</v>
      </c>
      <c r="E2144" t="s">
        <v>6778</v>
      </c>
      <c r="F2144">
        <v>2011</v>
      </c>
      <c r="G2144">
        <v>1960</v>
      </c>
      <c r="H2144">
        <v>1962</v>
      </c>
      <c r="I2144" t="s">
        <v>6779</v>
      </c>
      <c r="J2144" t="s">
        <v>5049</v>
      </c>
      <c r="K2144">
        <v>1931</v>
      </c>
      <c r="L2144">
        <v>0</v>
      </c>
    </row>
    <row r="2145" spans="1:12" x14ac:dyDescent="0.25">
      <c r="A2145" t="s">
        <v>48</v>
      </c>
      <c r="B2145" t="s">
        <v>6780</v>
      </c>
      <c r="C2145" t="s">
        <v>50</v>
      </c>
      <c r="D2145" t="s">
        <v>6781</v>
      </c>
      <c r="E2145" t="s">
        <v>6782</v>
      </c>
      <c r="F2145">
        <v>2002</v>
      </c>
      <c r="G2145">
        <v>2000</v>
      </c>
      <c r="H2145">
        <v>2000</v>
      </c>
      <c r="I2145" t="s">
        <v>6783</v>
      </c>
      <c r="J2145" t="s">
        <v>428</v>
      </c>
      <c r="K2145">
        <v>1967</v>
      </c>
      <c r="L2145">
        <v>0</v>
      </c>
    </row>
    <row r="2146" spans="1:12" x14ac:dyDescent="0.25">
      <c r="A2146" t="s">
        <v>55</v>
      </c>
      <c r="B2146" t="s">
        <v>6784</v>
      </c>
      <c r="C2146" t="s">
        <v>50</v>
      </c>
      <c r="D2146" t="s">
        <v>68</v>
      </c>
      <c r="E2146" t="s">
        <v>6785</v>
      </c>
      <c r="F2146">
        <v>2001</v>
      </c>
      <c r="G2146">
        <v>1920</v>
      </c>
      <c r="H2146">
        <v>1923</v>
      </c>
      <c r="I2146" t="s">
        <v>6786</v>
      </c>
      <c r="J2146" t="s">
        <v>2723</v>
      </c>
      <c r="K2146">
        <v>1889</v>
      </c>
      <c r="L2146">
        <v>1982</v>
      </c>
    </row>
    <row r="2147" spans="1:12" x14ac:dyDescent="0.25">
      <c r="A2147" t="s">
        <v>55</v>
      </c>
      <c r="B2147" t="s">
        <v>6787</v>
      </c>
      <c r="C2147" t="s">
        <v>50</v>
      </c>
      <c r="D2147" t="s">
        <v>6788</v>
      </c>
      <c r="E2147" t="s">
        <v>6789</v>
      </c>
      <c r="F2147">
        <v>1940</v>
      </c>
      <c r="G2147">
        <v>1860</v>
      </c>
      <c r="H2147">
        <v>1862</v>
      </c>
      <c r="I2147" t="s">
        <v>1098</v>
      </c>
      <c r="J2147" t="s">
        <v>6790</v>
      </c>
      <c r="K2147">
        <v>1834</v>
      </c>
      <c r="L2147">
        <v>1896</v>
      </c>
    </row>
    <row r="2148" spans="1:12" x14ac:dyDescent="0.25">
      <c r="A2148" t="s">
        <v>55</v>
      </c>
      <c r="B2148" t="s">
        <v>6792</v>
      </c>
      <c r="C2148" t="s">
        <v>50</v>
      </c>
      <c r="D2148" t="s">
        <v>6793</v>
      </c>
      <c r="E2148" t="s">
        <v>6794</v>
      </c>
      <c r="F2148">
        <v>1997</v>
      </c>
      <c r="G2148">
        <v>0</v>
      </c>
      <c r="H2148">
        <v>0</v>
      </c>
      <c r="I2148" t="s">
        <v>106</v>
      </c>
      <c r="J2148" t="s">
        <v>3585</v>
      </c>
      <c r="K2148">
        <v>1740</v>
      </c>
      <c r="L2148">
        <v>1779</v>
      </c>
    </row>
    <row r="2149" spans="1:12" x14ac:dyDescent="0.25">
      <c r="A2149" t="s">
        <v>55</v>
      </c>
      <c r="B2149" t="s">
        <v>6795</v>
      </c>
      <c r="C2149" t="s">
        <v>50</v>
      </c>
      <c r="D2149" t="s">
        <v>68</v>
      </c>
      <c r="E2149" t="s">
        <v>6796</v>
      </c>
      <c r="F2149">
        <v>1973</v>
      </c>
      <c r="G2149">
        <v>1930</v>
      </c>
      <c r="H2149">
        <v>1938</v>
      </c>
      <c r="I2149" t="s">
        <v>1492</v>
      </c>
      <c r="J2149" t="s">
        <v>1284</v>
      </c>
      <c r="K2149">
        <v>1910</v>
      </c>
      <c r="L2149">
        <v>1963</v>
      </c>
    </row>
    <row r="2150" spans="1:12" x14ac:dyDescent="0.25">
      <c r="A2150" t="s">
        <v>48</v>
      </c>
      <c r="B2150" t="s">
        <v>6797</v>
      </c>
      <c r="C2150" t="s">
        <v>50</v>
      </c>
      <c r="D2150" t="s">
        <v>6798</v>
      </c>
      <c r="E2150" t="s">
        <v>6799</v>
      </c>
      <c r="F2150">
        <v>1969</v>
      </c>
      <c r="G2150">
        <v>1950</v>
      </c>
      <c r="H2150">
        <v>1956</v>
      </c>
      <c r="I2150" t="s">
        <v>6800</v>
      </c>
      <c r="J2150" t="s">
        <v>1280</v>
      </c>
      <c r="K2150">
        <v>1889</v>
      </c>
      <c r="L2150">
        <v>1958</v>
      </c>
    </row>
    <row r="2151" spans="1:12" x14ac:dyDescent="0.25">
      <c r="A2151" t="s">
        <v>55</v>
      </c>
      <c r="B2151" t="s">
        <v>6801</v>
      </c>
      <c r="C2151" t="s">
        <v>50</v>
      </c>
      <c r="D2151" t="s">
        <v>144</v>
      </c>
      <c r="E2151" t="s">
        <v>6802</v>
      </c>
      <c r="F2151">
        <v>2002</v>
      </c>
      <c r="G2151">
        <v>1970</v>
      </c>
      <c r="H2151">
        <v>1975</v>
      </c>
      <c r="I2151" t="s">
        <v>5169</v>
      </c>
      <c r="J2151" t="s">
        <v>3582</v>
      </c>
      <c r="K2151">
        <v>1915</v>
      </c>
      <c r="L2151">
        <v>1991</v>
      </c>
    </row>
    <row r="2152" spans="1:12" x14ac:dyDescent="0.25">
      <c r="A2152" t="s">
        <v>55</v>
      </c>
      <c r="B2152" t="s">
        <v>6803</v>
      </c>
      <c r="C2152" t="s">
        <v>50</v>
      </c>
      <c r="D2152" t="s">
        <v>6804</v>
      </c>
      <c r="E2152" t="s">
        <v>6805</v>
      </c>
      <c r="F2152">
        <v>1994</v>
      </c>
      <c r="G2152">
        <v>1980</v>
      </c>
      <c r="H2152">
        <v>1980</v>
      </c>
      <c r="I2152" t="s">
        <v>6806</v>
      </c>
      <c r="J2152" t="s">
        <v>6807</v>
      </c>
      <c r="K2152">
        <v>1910</v>
      </c>
      <c r="L2152">
        <v>1990</v>
      </c>
    </row>
    <row r="2153" spans="1:12" x14ac:dyDescent="0.25">
      <c r="A2153" t="s">
        <v>55</v>
      </c>
      <c r="B2153" t="s">
        <v>6808</v>
      </c>
      <c r="C2153" t="s">
        <v>50</v>
      </c>
      <c r="D2153" t="s">
        <v>316</v>
      </c>
      <c r="E2153" t="s">
        <v>6809</v>
      </c>
      <c r="F2153">
        <v>1975</v>
      </c>
      <c r="G2153">
        <v>1950</v>
      </c>
      <c r="H2153">
        <v>1959</v>
      </c>
      <c r="I2153" t="s">
        <v>318</v>
      </c>
      <c r="J2153" t="s">
        <v>1663</v>
      </c>
      <c r="K2153">
        <v>1915</v>
      </c>
      <c r="L2153">
        <v>1991</v>
      </c>
    </row>
    <row r="2154" spans="1:12" x14ac:dyDescent="0.25">
      <c r="A2154" t="s">
        <v>55</v>
      </c>
      <c r="B2154" t="s">
        <v>6810</v>
      </c>
      <c r="C2154" t="s">
        <v>50</v>
      </c>
      <c r="D2154" t="s">
        <v>78</v>
      </c>
      <c r="E2154" t="s">
        <v>6811</v>
      </c>
      <c r="F2154">
        <v>2010</v>
      </c>
      <c r="G2154">
        <v>2000</v>
      </c>
      <c r="H2154">
        <v>2004</v>
      </c>
      <c r="I2154" t="s">
        <v>368</v>
      </c>
      <c r="J2154" t="s">
        <v>2092</v>
      </c>
      <c r="K2154">
        <v>1967</v>
      </c>
      <c r="L2154">
        <v>0</v>
      </c>
    </row>
    <row r="2155" spans="1:12" x14ac:dyDescent="0.25">
      <c r="A2155" t="s">
        <v>48</v>
      </c>
      <c r="B2155" t="s">
        <v>6812</v>
      </c>
      <c r="C2155" t="s">
        <v>50</v>
      </c>
      <c r="D2155" t="s">
        <v>1606</v>
      </c>
      <c r="E2155" t="s">
        <v>6813</v>
      </c>
      <c r="F2155">
        <v>2007</v>
      </c>
      <c r="G2155">
        <v>2000</v>
      </c>
      <c r="H2155">
        <v>2005</v>
      </c>
      <c r="I2155" t="s">
        <v>881</v>
      </c>
      <c r="J2155" t="s">
        <v>940</v>
      </c>
      <c r="K2155">
        <v>1969</v>
      </c>
      <c r="L2155">
        <v>0</v>
      </c>
    </row>
    <row r="2156" spans="1:12" x14ac:dyDescent="0.25">
      <c r="A2156" t="s">
        <v>55</v>
      </c>
      <c r="B2156" t="s">
        <v>6814</v>
      </c>
      <c r="C2156" t="s">
        <v>50</v>
      </c>
      <c r="D2156" t="s">
        <v>6815</v>
      </c>
      <c r="E2156" t="s">
        <v>6816</v>
      </c>
      <c r="F2156">
        <v>1996</v>
      </c>
      <c r="G2156">
        <v>1980</v>
      </c>
      <c r="H2156">
        <v>1987</v>
      </c>
      <c r="I2156" t="s">
        <v>508</v>
      </c>
      <c r="J2156" t="s">
        <v>1027</v>
      </c>
      <c r="K2156">
        <v>1950</v>
      </c>
      <c r="L2156">
        <v>0</v>
      </c>
    </row>
    <row r="2157" spans="1:12" x14ac:dyDescent="0.25">
      <c r="A2157" t="s">
        <v>55</v>
      </c>
      <c r="B2157" t="s">
        <v>6817</v>
      </c>
      <c r="C2157" t="s">
        <v>50</v>
      </c>
      <c r="D2157" t="s">
        <v>6818</v>
      </c>
      <c r="E2157" t="s">
        <v>6819</v>
      </c>
      <c r="F2157">
        <v>1998</v>
      </c>
      <c r="G2157">
        <v>1990</v>
      </c>
      <c r="H2157">
        <v>1998</v>
      </c>
      <c r="I2157" t="s">
        <v>285</v>
      </c>
      <c r="J2157" t="s">
        <v>1743</v>
      </c>
      <c r="K2157">
        <v>1958</v>
      </c>
      <c r="L2157">
        <v>0</v>
      </c>
    </row>
    <row r="2158" spans="1:12" x14ac:dyDescent="0.25">
      <c r="A2158" t="s">
        <v>55</v>
      </c>
      <c r="B2158" t="s">
        <v>6820</v>
      </c>
      <c r="C2158" t="s">
        <v>50</v>
      </c>
      <c r="D2158" t="s">
        <v>68</v>
      </c>
      <c r="E2158" t="s">
        <v>6821</v>
      </c>
      <c r="F2158">
        <v>1914</v>
      </c>
      <c r="G2158">
        <v>1890</v>
      </c>
      <c r="H2158">
        <v>1898</v>
      </c>
      <c r="I2158" t="s">
        <v>6822</v>
      </c>
      <c r="J2158" t="s">
        <v>2898</v>
      </c>
      <c r="K2158">
        <v>1854</v>
      </c>
      <c r="L2158">
        <v>1916</v>
      </c>
    </row>
    <row r="2159" spans="1:12" x14ac:dyDescent="0.25">
      <c r="A2159" t="s">
        <v>55</v>
      </c>
      <c r="B2159" t="s">
        <v>6823</v>
      </c>
      <c r="C2159" t="s">
        <v>50</v>
      </c>
      <c r="D2159" t="s">
        <v>68</v>
      </c>
      <c r="E2159" t="s">
        <v>6824</v>
      </c>
      <c r="F2159">
        <v>1935</v>
      </c>
      <c r="G2159">
        <v>1910</v>
      </c>
      <c r="H2159">
        <v>1911</v>
      </c>
      <c r="I2159" t="s">
        <v>6825</v>
      </c>
      <c r="J2159" t="s">
        <v>165</v>
      </c>
      <c r="K2159">
        <v>1867</v>
      </c>
      <c r="L2159">
        <v>1930</v>
      </c>
    </row>
    <row r="2160" spans="1:12" x14ac:dyDescent="0.25">
      <c r="A2160" t="s">
        <v>55</v>
      </c>
      <c r="B2160" t="s">
        <v>6826</v>
      </c>
      <c r="C2160" t="s">
        <v>50</v>
      </c>
      <c r="D2160" t="s">
        <v>1015</v>
      </c>
      <c r="E2160" t="s">
        <v>6827</v>
      </c>
      <c r="F2160">
        <v>1988</v>
      </c>
      <c r="G2160">
        <v>1980</v>
      </c>
      <c r="H2160">
        <v>1988</v>
      </c>
      <c r="I2160" t="s">
        <v>1182</v>
      </c>
      <c r="J2160" t="s">
        <v>2706</v>
      </c>
      <c r="K2160">
        <v>1951</v>
      </c>
      <c r="L2160">
        <v>0</v>
      </c>
    </row>
    <row r="2161" spans="1:12" x14ac:dyDescent="0.25">
      <c r="A2161" t="s">
        <v>55</v>
      </c>
      <c r="B2161" t="s">
        <v>6828</v>
      </c>
      <c r="C2161" t="s">
        <v>50</v>
      </c>
      <c r="D2161" t="s">
        <v>4547</v>
      </c>
      <c r="E2161" t="s">
        <v>6829</v>
      </c>
      <c r="F2161">
        <v>1997</v>
      </c>
      <c r="G2161">
        <v>1860</v>
      </c>
      <c r="H2161">
        <v>1860</v>
      </c>
      <c r="I2161" t="s">
        <v>106</v>
      </c>
      <c r="J2161" t="s">
        <v>6830</v>
      </c>
      <c r="K2161">
        <v>1786</v>
      </c>
      <c r="L2161">
        <v>1863</v>
      </c>
    </row>
    <row r="2162" spans="1:12" x14ac:dyDescent="0.25">
      <c r="A2162" t="s">
        <v>55</v>
      </c>
      <c r="B2162" t="s">
        <v>6831</v>
      </c>
      <c r="C2162" t="s">
        <v>50</v>
      </c>
      <c r="D2162" t="s">
        <v>6832</v>
      </c>
      <c r="E2162" t="s">
        <v>6833</v>
      </c>
      <c r="F2162">
        <v>1926</v>
      </c>
      <c r="G2162">
        <v>1920</v>
      </c>
      <c r="H2162">
        <v>1925</v>
      </c>
      <c r="I2162" t="s">
        <v>587</v>
      </c>
      <c r="J2162" t="s">
        <v>2460</v>
      </c>
      <c r="K2162">
        <v>1903</v>
      </c>
      <c r="L2162">
        <v>1974</v>
      </c>
    </row>
    <row r="2163" spans="1:12" x14ac:dyDescent="0.25">
      <c r="A2163" t="s">
        <v>55</v>
      </c>
      <c r="B2163" t="s">
        <v>6834</v>
      </c>
      <c r="C2163" t="s">
        <v>50</v>
      </c>
      <c r="D2163" t="s">
        <v>68</v>
      </c>
      <c r="E2163" t="s">
        <v>6835</v>
      </c>
      <c r="F2163">
        <v>1939</v>
      </c>
      <c r="G2163">
        <v>1900</v>
      </c>
      <c r="H2163">
        <v>1907</v>
      </c>
      <c r="I2163" t="s">
        <v>6836</v>
      </c>
      <c r="J2163" t="s">
        <v>6837</v>
      </c>
      <c r="K2163">
        <v>1863</v>
      </c>
      <c r="L2163">
        <v>1944</v>
      </c>
    </row>
    <row r="2164" spans="1:12" x14ac:dyDescent="0.25">
      <c r="A2164" t="s">
        <v>55</v>
      </c>
      <c r="B2164" t="s">
        <v>6838</v>
      </c>
      <c r="C2164" t="s">
        <v>50</v>
      </c>
      <c r="D2164" t="s">
        <v>6839</v>
      </c>
      <c r="E2164" t="s">
        <v>6840</v>
      </c>
      <c r="F2164">
        <v>1964</v>
      </c>
      <c r="G2164">
        <v>1960</v>
      </c>
      <c r="H2164">
        <v>1961</v>
      </c>
      <c r="I2164" t="s">
        <v>6841</v>
      </c>
      <c r="J2164" t="s">
        <v>2200</v>
      </c>
      <c r="K2164">
        <v>1919</v>
      </c>
      <c r="L2164">
        <v>0</v>
      </c>
    </row>
    <row r="2165" spans="1:12" x14ac:dyDescent="0.25">
      <c r="A2165" t="s">
        <v>55</v>
      </c>
      <c r="B2165" t="s">
        <v>6842</v>
      </c>
      <c r="C2165" t="s">
        <v>50</v>
      </c>
      <c r="D2165" t="s">
        <v>6843</v>
      </c>
      <c r="E2165" t="s">
        <v>6844</v>
      </c>
      <c r="F2165">
        <v>2009</v>
      </c>
      <c r="G2165">
        <v>2000</v>
      </c>
      <c r="H2165">
        <v>2000</v>
      </c>
      <c r="I2165" t="s">
        <v>6845</v>
      </c>
      <c r="J2165" t="s">
        <v>776</v>
      </c>
      <c r="K2165">
        <v>1961</v>
      </c>
      <c r="L2165">
        <v>0</v>
      </c>
    </row>
    <row r="2166" spans="1:12" x14ac:dyDescent="0.25">
      <c r="A2166" t="s">
        <v>55</v>
      </c>
      <c r="B2166" t="s">
        <v>6846</v>
      </c>
      <c r="C2166" t="s">
        <v>214</v>
      </c>
      <c r="D2166" t="s">
        <v>537</v>
      </c>
      <c r="E2166" t="s">
        <v>6847</v>
      </c>
      <c r="F2166">
        <v>1997</v>
      </c>
      <c r="G2166">
        <v>0</v>
      </c>
      <c r="H2166">
        <v>0</v>
      </c>
      <c r="I2166" t="s">
        <v>106</v>
      </c>
      <c r="J2166" t="s">
        <v>193</v>
      </c>
      <c r="K2166">
        <v>1773</v>
      </c>
      <c r="L2166">
        <v>1845</v>
      </c>
    </row>
    <row r="2167" spans="1:12" x14ac:dyDescent="0.25">
      <c r="A2167" t="s">
        <v>55</v>
      </c>
      <c r="B2167" t="s">
        <v>6848</v>
      </c>
      <c r="C2167" t="s">
        <v>50</v>
      </c>
      <c r="D2167" t="s">
        <v>68</v>
      </c>
      <c r="E2167" t="s">
        <v>6849</v>
      </c>
      <c r="F2167">
        <v>1937</v>
      </c>
      <c r="G2167">
        <v>1920</v>
      </c>
      <c r="H2167">
        <v>1925</v>
      </c>
      <c r="I2167" t="s">
        <v>1933</v>
      </c>
      <c r="K2167">
        <v>1878</v>
      </c>
      <c r="L2167">
        <v>1959</v>
      </c>
    </row>
    <row r="2168" spans="1:12" x14ac:dyDescent="0.25">
      <c r="A2168" t="s">
        <v>55</v>
      </c>
      <c r="B2168" t="s">
        <v>6850</v>
      </c>
      <c r="C2168" t="s">
        <v>50</v>
      </c>
      <c r="D2168" t="s">
        <v>6851</v>
      </c>
      <c r="E2168" t="s">
        <v>6852</v>
      </c>
      <c r="F2168">
        <v>2008</v>
      </c>
      <c r="G2168">
        <v>1980</v>
      </c>
      <c r="H2168">
        <v>1981</v>
      </c>
      <c r="I2168" t="s">
        <v>1596</v>
      </c>
      <c r="J2168" t="s">
        <v>1942</v>
      </c>
      <c r="K2168">
        <v>1942</v>
      </c>
      <c r="L2168">
        <v>0</v>
      </c>
    </row>
    <row r="2169" spans="1:12" x14ac:dyDescent="0.25">
      <c r="A2169" t="s">
        <v>55</v>
      </c>
      <c r="B2169" t="s">
        <v>6853</v>
      </c>
      <c r="C2169" t="s">
        <v>50</v>
      </c>
      <c r="D2169" t="s">
        <v>68</v>
      </c>
      <c r="E2169" t="s">
        <v>6854</v>
      </c>
      <c r="F2169">
        <v>2001</v>
      </c>
      <c r="G2169">
        <v>1980</v>
      </c>
      <c r="H2169">
        <v>1982</v>
      </c>
      <c r="I2169" t="s">
        <v>2429</v>
      </c>
      <c r="J2169" t="s">
        <v>6855</v>
      </c>
      <c r="K2169">
        <v>1945</v>
      </c>
      <c r="L2169">
        <v>0</v>
      </c>
    </row>
    <row r="2170" spans="1:12" x14ac:dyDescent="0.25">
      <c r="A2170" t="s">
        <v>55</v>
      </c>
      <c r="B2170" t="s">
        <v>6856</v>
      </c>
      <c r="C2170" t="s">
        <v>50</v>
      </c>
      <c r="D2170" t="s">
        <v>68</v>
      </c>
      <c r="E2170" t="s">
        <v>6857</v>
      </c>
      <c r="F2170">
        <v>1994</v>
      </c>
      <c r="G2170">
        <v>1970</v>
      </c>
      <c r="H2170">
        <v>1974</v>
      </c>
      <c r="I2170" t="s">
        <v>6858</v>
      </c>
      <c r="J2170" t="s">
        <v>6859</v>
      </c>
      <c r="K2170">
        <v>1927</v>
      </c>
      <c r="L2170">
        <v>0</v>
      </c>
    </row>
    <row r="2171" spans="1:12" x14ac:dyDescent="0.25">
      <c r="A2171" t="s">
        <v>55</v>
      </c>
      <c r="B2171" t="s">
        <v>6860</v>
      </c>
      <c r="C2171" t="s">
        <v>50</v>
      </c>
      <c r="D2171" t="s">
        <v>200</v>
      </c>
      <c r="E2171" t="s">
        <v>6861</v>
      </c>
      <c r="F2171">
        <v>1945</v>
      </c>
      <c r="G2171">
        <v>1940</v>
      </c>
      <c r="H2171">
        <v>1944</v>
      </c>
      <c r="I2171" t="s">
        <v>6862</v>
      </c>
      <c r="J2171" t="s">
        <v>3125</v>
      </c>
      <c r="K2171">
        <v>1894</v>
      </c>
      <c r="L2171">
        <v>1954</v>
      </c>
    </row>
    <row r="2172" spans="1:12" x14ac:dyDescent="0.25">
      <c r="A2172" t="s">
        <v>55</v>
      </c>
      <c r="B2172" t="s">
        <v>6863</v>
      </c>
      <c r="C2172" t="s">
        <v>50</v>
      </c>
      <c r="D2172" t="s">
        <v>942</v>
      </c>
      <c r="E2172" t="s">
        <v>6864</v>
      </c>
      <c r="F2172">
        <v>1997</v>
      </c>
      <c r="G2172">
        <v>1870</v>
      </c>
      <c r="H2172">
        <v>1875</v>
      </c>
      <c r="I2172" t="s">
        <v>106</v>
      </c>
      <c r="K2172">
        <v>1849</v>
      </c>
      <c r="L2172">
        <v>1919</v>
      </c>
    </row>
    <row r="2173" spans="1:12" x14ac:dyDescent="0.25">
      <c r="A2173" t="s">
        <v>48</v>
      </c>
      <c r="B2173" t="s">
        <v>6865</v>
      </c>
      <c r="C2173" t="s">
        <v>50</v>
      </c>
      <c r="D2173" t="s">
        <v>6866</v>
      </c>
      <c r="E2173" t="s">
        <v>6867</v>
      </c>
      <c r="F2173">
        <v>1985</v>
      </c>
      <c r="G2173">
        <v>1980</v>
      </c>
      <c r="H2173">
        <v>1984</v>
      </c>
      <c r="I2173" t="s">
        <v>1102</v>
      </c>
      <c r="J2173" t="s">
        <v>189</v>
      </c>
      <c r="K2173">
        <v>1940</v>
      </c>
      <c r="L2173">
        <v>0</v>
      </c>
    </row>
    <row r="2174" spans="1:12" x14ac:dyDescent="0.25">
      <c r="A2174" t="s">
        <v>55</v>
      </c>
      <c r="B2174" t="s">
        <v>6868</v>
      </c>
      <c r="C2174" t="s">
        <v>50</v>
      </c>
      <c r="D2174" t="s">
        <v>68</v>
      </c>
      <c r="E2174" t="s">
        <v>6869</v>
      </c>
      <c r="F2174">
        <v>1929</v>
      </c>
      <c r="G2174">
        <v>1920</v>
      </c>
      <c r="H2174">
        <v>1929</v>
      </c>
      <c r="I2174" t="s">
        <v>6870</v>
      </c>
      <c r="J2174" t="s">
        <v>1355</v>
      </c>
      <c r="K2174">
        <v>1849</v>
      </c>
      <c r="L2174">
        <v>1933</v>
      </c>
    </row>
    <row r="2175" spans="1:12" x14ac:dyDescent="0.25">
      <c r="A2175" t="s">
        <v>55</v>
      </c>
      <c r="B2175" t="s">
        <v>6871</v>
      </c>
      <c r="C2175" t="s">
        <v>50</v>
      </c>
      <c r="D2175" t="s">
        <v>68</v>
      </c>
      <c r="E2175" t="s">
        <v>6872</v>
      </c>
      <c r="F2175">
        <v>1961</v>
      </c>
      <c r="G2175">
        <v>1960</v>
      </c>
      <c r="H2175">
        <v>1960</v>
      </c>
      <c r="I2175" t="s">
        <v>6873</v>
      </c>
      <c r="J2175" t="s">
        <v>6874</v>
      </c>
      <c r="K2175">
        <v>1921</v>
      </c>
      <c r="L2175">
        <v>2005</v>
      </c>
    </row>
    <row r="2176" spans="1:12" x14ac:dyDescent="0.25">
      <c r="A2176" t="s">
        <v>55</v>
      </c>
      <c r="B2176" t="s">
        <v>6875</v>
      </c>
      <c r="C2176" t="s">
        <v>50</v>
      </c>
      <c r="D2176" t="s">
        <v>6876</v>
      </c>
      <c r="E2176" t="s">
        <v>6877</v>
      </c>
      <c r="F2176">
        <v>2012</v>
      </c>
      <c r="G2176">
        <v>1990</v>
      </c>
      <c r="H2176">
        <v>1998</v>
      </c>
      <c r="I2176" t="s">
        <v>688</v>
      </c>
      <c r="J2176" t="s">
        <v>61</v>
      </c>
      <c r="K2176">
        <v>1973</v>
      </c>
      <c r="L2176">
        <v>0</v>
      </c>
    </row>
    <row r="2177" spans="1:12" x14ac:dyDescent="0.25">
      <c r="A2177" t="s">
        <v>55</v>
      </c>
      <c r="B2177" t="s">
        <v>6878</v>
      </c>
      <c r="C2177" t="s">
        <v>50</v>
      </c>
      <c r="D2177" t="s">
        <v>6879</v>
      </c>
      <c r="E2177" t="s">
        <v>6880</v>
      </c>
      <c r="F2177">
        <v>1997</v>
      </c>
      <c r="G2177">
        <v>0</v>
      </c>
      <c r="H2177">
        <v>0</v>
      </c>
      <c r="I2177" t="s">
        <v>106</v>
      </c>
      <c r="K2177">
        <v>1872</v>
      </c>
      <c r="L2177">
        <v>1872</v>
      </c>
    </row>
    <row r="2178" spans="1:12" x14ac:dyDescent="0.25">
      <c r="A2178" t="s">
        <v>55</v>
      </c>
      <c r="B2178" t="s">
        <v>6881</v>
      </c>
      <c r="C2178" t="s">
        <v>50</v>
      </c>
      <c r="D2178" t="s">
        <v>195</v>
      </c>
      <c r="E2178" t="s">
        <v>6882</v>
      </c>
      <c r="F2178">
        <v>1986</v>
      </c>
      <c r="G2178">
        <v>1950</v>
      </c>
      <c r="H2178">
        <v>1959</v>
      </c>
      <c r="I2178" t="s">
        <v>1237</v>
      </c>
      <c r="J2178" t="s">
        <v>6883</v>
      </c>
      <c r="K2178">
        <v>1909</v>
      </c>
      <c r="L2178">
        <v>2005</v>
      </c>
    </row>
    <row r="2179" spans="1:12" x14ac:dyDescent="0.25">
      <c r="A2179" t="s">
        <v>48</v>
      </c>
      <c r="B2179" t="s">
        <v>6884</v>
      </c>
      <c r="C2179" t="s">
        <v>50</v>
      </c>
      <c r="D2179" t="s">
        <v>6885</v>
      </c>
      <c r="E2179" t="s">
        <v>6886</v>
      </c>
      <c r="F2179">
        <v>2008</v>
      </c>
      <c r="G2179">
        <v>2000</v>
      </c>
      <c r="H2179">
        <v>2007</v>
      </c>
      <c r="I2179" t="s">
        <v>6887</v>
      </c>
      <c r="J2179" t="s">
        <v>6888</v>
      </c>
      <c r="K2179">
        <v>1972</v>
      </c>
      <c r="L2179">
        <v>0</v>
      </c>
    </row>
    <row r="2180" spans="1:12" x14ac:dyDescent="0.25">
      <c r="A2180" t="s">
        <v>55</v>
      </c>
      <c r="B2180" t="s">
        <v>6889</v>
      </c>
      <c r="C2180" t="s">
        <v>50</v>
      </c>
      <c r="D2180" t="s">
        <v>6890</v>
      </c>
      <c r="E2180" t="s">
        <v>350</v>
      </c>
      <c r="F2180">
        <v>2010</v>
      </c>
      <c r="G2180">
        <v>2000</v>
      </c>
      <c r="H2180">
        <v>2001</v>
      </c>
      <c r="I2180" t="s">
        <v>6891</v>
      </c>
      <c r="J2180" t="s">
        <v>304</v>
      </c>
      <c r="K2180">
        <v>1953</v>
      </c>
      <c r="L2180">
        <v>2001</v>
      </c>
    </row>
    <row r="2181" spans="1:12" x14ac:dyDescent="0.25">
      <c r="A2181" t="s">
        <v>55</v>
      </c>
      <c r="B2181" t="s">
        <v>6892</v>
      </c>
      <c r="C2181" t="s">
        <v>50</v>
      </c>
      <c r="D2181" t="s">
        <v>6893</v>
      </c>
      <c r="E2181" t="s">
        <v>6894</v>
      </c>
      <c r="F2181">
        <v>2006</v>
      </c>
      <c r="G2181">
        <v>1990</v>
      </c>
      <c r="H2181">
        <v>1999</v>
      </c>
      <c r="I2181" t="s">
        <v>6895</v>
      </c>
      <c r="J2181" t="s">
        <v>1872</v>
      </c>
      <c r="K2181">
        <v>1951</v>
      </c>
      <c r="L2181">
        <v>0</v>
      </c>
    </row>
    <row r="2182" spans="1:12" x14ac:dyDescent="0.25">
      <c r="A2182" t="s">
        <v>55</v>
      </c>
      <c r="B2182" t="s">
        <v>6896</v>
      </c>
      <c r="C2182" t="s">
        <v>50</v>
      </c>
      <c r="D2182" t="s">
        <v>316</v>
      </c>
      <c r="E2182" t="s">
        <v>6897</v>
      </c>
      <c r="F2182">
        <v>1978</v>
      </c>
      <c r="G2182">
        <v>1970</v>
      </c>
      <c r="H2182">
        <v>1978</v>
      </c>
      <c r="I2182" t="s">
        <v>1341</v>
      </c>
      <c r="K2182">
        <v>1925</v>
      </c>
      <c r="L2182">
        <v>2007</v>
      </c>
    </row>
    <row r="2183" spans="1:12" x14ac:dyDescent="0.25">
      <c r="A2183" t="s">
        <v>55</v>
      </c>
      <c r="B2183" t="s">
        <v>6898</v>
      </c>
      <c r="C2183" t="s">
        <v>50</v>
      </c>
      <c r="D2183" t="s">
        <v>6899</v>
      </c>
      <c r="E2183" t="s">
        <v>6900</v>
      </c>
      <c r="F2183">
        <v>2004</v>
      </c>
      <c r="G2183">
        <v>2000</v>
      </c>
      <c r="H2183">
        <v>2004</v>
      </c>
      <c r="I2183" t="s">
        <v>555</v>
      </c>
      <c r="J2183" t="s">
        <v>789</v>
      </c>
      <c r="K2183">
        <v>1975</v>
      </c>
      <c r="L2183">
        <v>0</v>
      </c>
    </row>
    <row r="2184" spans="1:12" x14ac:dyDescent="0.25">
      <c r="A2184" t="s">
        <v>55</v>
      </c>
      <c r="B2184" t="s">
        <v>6901</v>
      </c>
      <c r="C2184" t="s">
        <v>50</v>
      </c>
      <c r="D2184" t="s">
        <v>68</v>
      </c>
      <c r="E2184" t="s">
        <v>6902</v>
      </c>
      <c r="F2184">
        <v>1919</v>
      </c>
      <c r="G2184">
        <v>1620</v>
      </c>
      <c r="H2184">
        <v>1623</v>
      </c>
      <c r="I2184" t="s">
        <v>6903</v>
      </c>
      <c r="J2184" t="s">
        <v>1379</v>
      </c>
      <c r="K2184">
        <v>1590</v>
      </c>
      <c r="L2184">
        <v>1647</v>
      </c>
    </row>
    <row r="2185" spans="1:12" x14ac:dyDescent="0.25">
      <c r="A2185" t="s">
        <v>55</v>
      </c>
      <c r="B2185" t="s">
        <v>6904</v>
      </c>
      <c r="C2185" t="s">
        <v>50</v>
      </c>
      <c r="D2185" t="s">
        <v>6905</v>
      </c>
      <c r="E2185" t="s">
        <v>6906</v>
      </c>
      <c r="F2185">
        <v>2003</v>
      </c>
      <c r="G2185">
        <v>1990</v>
      </c>
      <c r="H2185">
        <v>1998</v>
      </c>
      <c r="I2185" t="s">
        <v>1025</v>
      </c>
      <c r="J2185" t="s">
        <v>6907</v>
      </c>
      <c r="K2185">
        <v>1961</v>
      </c>
      <c r="L2185">
        <v>0</v>
      </c>
    </row>
    <row r="2186" spans="1:12" x14ac:dyDescent="0.25">
      <c r="A2186" t="s">
        <v>55</v>
      </c>
      <c r="B2186" t="s">
        <v>6908</v>
      </c>
      <c r="C2186" t="s">
        <v>50</v>
      </c>
      <c r="D2186" t="s">
        <v>68</v>
      </c>
      <c r="E2186" t="s">
        <v>6909</v>
      </c>
      <c r="F2186">
        <v>1955</v>
      </c>
      <c r="G2186">
        <v>0</v>
      </c>
      <c r="H2186">
        <v>0</v>
      </c>
      <c r="I2186" t="s">
        <v>140</v>
      </c>
      <c r="J2186" t="s">
        <v>641</v>
      </c>
      <c r="K2186">
        <v>1812</v>
      </c>
      <c r="L2186">
        <v>1845</v>
      </c>
    </row>
    <row r="2187" spans="1:12" x14ac:dyDescent="0.25">
      <c r="A2187" t="s">
        <v>55</v>
      </c>
      <c r="B2187" t="s">
        <v>6910</v>
      </c>
      <c r="C2187" t="s">
        <v>50</v>
      </c>
      <c r="D2187" t="s">
        <v>68</v>
      </c>
      <c r="E2187" t="s">
        <v>6911</v>
      </c>
      <c r="F2187">
        <v>1936</v>
      </c>
      <c r="G2187">
        <v>1930</v>
      </c>
      <c r="H2187">
        <v>1932</v>
      </c>
      <c r="I2187" t="s">
        <v>6912</v>
      </c>
      <c r="J2187" t="s">
        <v>6913</v>
      </c>
      <c r="K2187">
        <v>1888</v>
      </c>
      <c r="L2187">
        <v>1956</v>
      </c>
    </row>
    <row r="2188" spans="1:12" x14ac:dyDescent="0.25">
      <c r="A2188" t="s">
        <v>55</v>
      </c>
      <c r="B2188" t="s">
        <v>6914</v>
      </c>
      <c r="C2188" t="s">
        <v>50</v>
      </c>
      <c r="D2188" t="s">
        <v>6915</v>
      </c>
      <c r="E2188" t="s">
        <v>6916</v>
      </c>
      <c r="F2188">
        <v>2008</v>
      </c>
      <c r="G2188">
        <v>1990</v>
      </c>
      <c r="H2188">
        <v>1994</v>
      </c>
      <c r="I2188" t="s">
        <v>1596</v>
      </c>
      <c r="J2188" t="s">
        <v>5966</v>
      </c>
      <c r="K2188">
        <v>1964</v>
      </c>
      <c r="L2188">
        <v>0</v>
      </c>
    </row>
    <row r="2189" spans="1:12" x14ac:dyDescent="0.25">
      <c r="A2189" t="s">
        <v>55</v>
      </c>
      <c r="B2189" t="s">
        <v>6917</v>
      </c>
      <c r="C2189" t="s">
        <v>50</v>
      </c>
      <c r="D2189" t="s">
        <v>6918</v>
      </c>
      <c r="E2189" t="s">
        <v>6919</v>
      </c>
      <c r="F2189">
        <v>1999</v>
      </c>
      <c r="G2189">
        <v>1990</v>
      </c>
      <c r="H2189">
        <v>1997</v>
      </c>
      <c r="I2189" t="s">
        <v>1279</v>
      </c>
      <c r="J2189" t="s">
        <v>6920</v>
      </c>
      <c r="K2189">
        <v>1945</v>
      </c>
      <c r="L2189">
        <v>0</v>
      </c>
    </row>
    <row r="2190" spans="1:12" x14ac:dyDescent="0.25">
      <c r="A2190" t="s">
        <v>55</v>
      </c>
      <c r="B2190" t="s">
        <v>6921</v>
      </c>
      <c r="C2190" t="s">
        <v>50</v>
      </c>
      <c r="D2190" t="s">
        <v>205</v>
      </c>
      <c r="E2190" t="s">
        <v>6922</v>
      </c>
      <c r="F2190">
        <v>1997</v>
      </c>
      <c r="G2190">
        <v>1820</v>
      </c>
      <c r="H2190">
        <v>1824</v>
      </c>
      <c r="I2190" t="s">
        <v>106</v>
      </c>
      <c r="J2190" t="s">
        <v>241</v>
      </c>
      <c r="K2190">
        <v>1782</v>
      </c>
      <c r="L2190">
        <v>1856</v>
      </c>
    </row>
    <row r="2191" spans="1:12" x14ac:dyDescent="0.25">
      <c r="A2191" t="s">
        <v>55</v>
      </c>
      <c r="B2191" t="s">
        <v>6924</v>
      </c>
      <c r="C2191" t="s">
        <v>50</v>
      </c>
      <c r="D2191" t="s">
        <v>68</v>
      </c>
      <c r="E2191" t="s">
        <v>6925</v>
      </c>
      <c r="F2191">
        <v>1977</v>
      </c>
      <c r="G2191">
        <v>1910</v>
      </c>
      <c r="H2191">
        <v>1915</v>
      </c>
      <c r="I2191" t="s">
        <v>6926</v>
      </c>
      <c r="J2191" t="s">
        <v>61</v>
      </c>
      <c r="K2191">
        <v>1893</v>
      </c>
      <c r="L2191">
        <v>1977</v>
      </c>
    </row>
    <row r="2192" spans="1:12" x14ac:dyDescent="0.25">
      <c r="A2192" t="s">
        <v>55</v>
      </c>
      <c r="B2192" t="s">
        <v>6927</v>
      </c>
      <c r="C2192" t="s">
        <v>50</v>
      </c>
      <c r="D2192" t="s">
        <v>68</v>
      </c>
      <c r="E2192" t="s">
        <v>6928</v>
      </c>
      <c r="F2192">
        <v>1999</v>
      </c>
      <c r="G2192">
        <v>1940</v>
      </c>
      <c r="H2192">
        <v>1944</v>
      </c>
      <c r="I2192" t="s">
        <v>6929</v>
      </c>
      <c r="J2192" t="s">
        <v>61</v>
      </c>
      <c r="K2192">
        <v>1889</v>
      </c>
      <c r="L2192">
        <v>1946</v>
      </c>
    </row>
    <row r="2193" spans="1:12" x14ac:dyDescent="0.25">
      <c r="A2193" t="s">
        <v>48</v>
      </c>
      <c r="B2193" t="s">
        <v>6930</v>
      </c>
      <c r="C2193" t="s">
        <v>50</v>
      </c>
      <c r="D2193" t="s">
        <v>6931</v>
      </c>
      <c r="E2193" t="s">
        <v>6932</v>
      </c>
      <c r="F2193">
        <v>2006</v>
      </c>
      <c r="G2193">
        <v>2000</v>
      </c>
      <c r="H2193">
        <v>2004</v>
      </c>
      <c r="I2193" t="s">
        <v>4910</v>
      </c>
      <c r="J2193" t="s">
        <v>1513</v>
      </c>
      <c r="K2193">
        <v>1973</v>
      </c>
      <c r="L2193">
        <v>0</v>
      </c>
    </row>
    <row r="2194" spans="1:12" x14ac:dyDescent="0.25">
      <c r="A2194" t="s">
        <v>55</v>
      </c>
      <c r="B2194" t="s">
        <v>6933</v>
      </c>
      <c r="C2194" t="s">
        <v>50</v>
      </c>
      <c r="D2194" t="s">
        <v>215</v>
      </c>
      <c r="E2194" t="s">
        <v>6934</v>
      </c>
      <c r="F2194">
        <v>1997</v>
      </c>
      <c r="G2194">
        <v>0</v>
      </c>
      <c r="H2194">
        <v>0</v>
      </c>
      <c r="I2194" t="s">
        <v>106</v>
      </c>
      <c r="J2194" t="s">
        <v>165</v>
      </c>
      <c r="K2194">
        <v>1787</v>
      </c>
      <c r="L2194">
        <v>1831</v>
      </c>
    </row>
    <row r="2195" spans="1:12" x14ac:dyDescent="0.25">
      <c r="A2195" t="s">
        <v>55</v>
      </c>
      <c r="B2195" t="s">
        <v>6935</v>
      </c>
      <c r="C2195" t="s">
        <v>50</v>
      </c>
      <c r="D2195" t="s">
        <v>721</v>
      </c>
      <c r="E2195" t="s">
        <v>6936</v>
      </c>
      <c r="F2195">
        <v>1997</v>
      </c>
      <c r="G2195">
        <v>1790</v>
      </c>
      <c r="H2195">
        <v>1798</v>
      </c>
      <c r="I2195" t="s">
        <v>106</v>
      </c>
      <c r="K2195">
        <v>1765</v>
      </c>
      <c r="L2195">
        <v>1822</v>
      </c>
    </row>
    <row r="2196" spans="1:12" x14ac:dyDescent="0.25">
      <c r="A2196" t="s">
        <v>55</v>
      </c>
      <c r="B2196" t="s">
        <v>6937</v>
      </c>
      <c r="C2196" t="s">
        <v>50</v>
      </c>
      <c r="D2196" t="s">
        <v>6938</v>
      </c>
      <c r="E2196" t="s">
        <v>297</v>
      </c>
      <c r="F2196">
        <v>2009</v>
      </c>
      <c r="G2196">
        <v>1960</v>
      </c>
      <c r="H2196">
        <v>1965</v>
      </c>
      <c r="I2196" t="s">
        <v>377</v>
      </c>
      <c r="J2196" t="s">
        <v>6939</v>
      </c>
      <c r="K2196">
        <v>1941</v>
      </c>
      <c r="L2196">
        <v>0</v>
      </c>
    </row>
    <row r="2197" spans="1:12" x14ac:dyDescent="0.25">
      <c r="A2197" t="s">
        <v>55</v>
      </c>
      <c r="B2197" t="s">
        <v>6940</v>
      </c>
      <c r="C2197" t="s">
        <v>50</v>
      </c>
      <c r="D2197" t="s">
        <v>68</v>
      </c>
      <c r="E2197" t="s">
        <v>6941</v>
      </c>
      <c r="F2197">
        <v>2008</v>
      </c>
      <c r="G2197">
        <v>1960</v>
      </c>
      <c r="H2197">
        <v>1963</v>
      </c>
      <c r="I2197" t="s">
        <v>6942</v>
      </c>
      <c r="J2197" t="s">
        <v>577</v>
      </c>
      <c r="K2197">
        <v>1902</v>
      </c>
      <c r="L2197">
        <v>1968</v>
      </c>
    </row>
    <row r="2198" spans="1:12" x14ac:dyDescent="0.25">
      <c r="A2198" t="s">
        <v>55</v>
      </c>
      <c r="B2198" t="s">
        <v>6943</v>
      </c>
      <c r="C2198" t="s">
        <v>50</v>
      </c>
      <c r="D2198" t="s">
        <v>6944</v>
      </c>
      <c r="E2198" t="s">
        <v>6945</v>
      </c>
      <c r="F2198">
        <v>1997</v>
      </c>
      <c r="G2198">
        <v>1970</v>
      </c>
      <c r="H2198">
        <v>1973</v>
      </c>
      <c r="I2198" t="s">
        <v>130</v>
      </c>
      <c r="J2198" t="s">
        <v>679</v>
      </c>
      <c r="K2198">
        <v>1944</v>
      </c>
      <c r="L2198">
        <v>0</v>
      </c>
    </row>
    <row r="2199" spans="1:12" x14ac:dyDescent="0.25">
      <c r="A2199" t="s">
        <v>55</v>
      </c>
      <c r="B2199" t="s">
        <v>6946</v>
      </c>
      <c r="C2199" t="s">
        <v>50</v>
      </c>
      <c r="D2199" t="s">
        <v>6947</v>
      </c>
      <c r="E2199" t="s">
        <v>6948</v>
      </c>
      <c r="F2199">
        <v>2002</v>
      </c>
      <c r="G2199">
        <v>1970</v>
      </c>
      <c r="H2199">
        <v>1974</v>
      </c>
      <c r="I2199" t="s">
        <v>155</v>
      </c>
      <c r="J2199" t="s">
        <v>6949</v>
      </c>
      <c r="K2199">
        <v>1938</v>
      </c>
      <c r="L2199">
        <v>2004</v>
      </c>
    </row>
    <row r="2200" spans="1:12" x14ac:dyDescent="0.25">
      <c r="A2200" t="s">
        <v>55</v>
      </c>
      <c r="B2200" t="s">
        <v>6950</v>
      </c>
      <c r="C2200" t="s">
        <v>214</v>
      </c>
      <c r="D2200" t="s">
        <v>537</v>
      </c>
      <c r="E2200" t="s">
        <v>6951</v>
      </c>
      <c r="F2200">
        <v>1997</v>
      </c>
      <c r="G2200">
        <v>0</v>
      </c>
      <c r="H2200">
        <v>0</v>
      </c>
      <c r="I2200" t="s">
        <v>106</v>
      </c>
      <c r="K2200">
        <v>1780</v>
      </c>
      <c r="L2200">
        <v>1847</v>
      </c>
    </row>
    <row r="2201" spans="1:12" x14ac:dyDescent="0.25">
      <c r="A2201" t="s">
        <v>55</v>
      </c>
      <c r="B2201" t="s">
        <v>6952</v>
      </c>
      <c r="C2201" t="s">
        <v>50</v>
      </c>
      <c r="D2201" t="s">
        <v>68</v>
      </c>
      <c r="E2201" t="s">
        <v>6953</v>
      </c>
      <c r="F2201">
        <v>1895</v>
      </c>
      <c r="G2201">
        <v>1730</v>
      </c>
      <c r="H2201">
        <v>1737</v>
      </c>
      <c r="I2201" t="s">
        <v>5612</v>
      </c>
      <c r="K2201">
        <v>1730</v>
      </c>
      <c r="L2201">
        <v>1765</v>
      </c>
    </row>
    <row r="2202" spans="1:12" x14ac:dyDescent="0.25">
      <c r="A2202" t="s">
        <v>48</v>
      </c>
      <c r="B2202" t="s">
        <v>6954</v>
      </c>
      <c r="C2202" t="s">
        <v>50</v>
      </c>
      <c r="D2202" t="s">
        <v>316</v>
      </c>
      <c r="E2202" t="s">
        <v>2049</v>
      </c>
      <c r="F2202">
        <v>1975</v>
      </c>
      <c r="G2202">
        <v>1960</v>
      </c>
      <c r="H2202">
        <v>1960</v>
      </c>
      <c r="I2202" t="s">
        <v>318</v>
      </c>
      <c r="J2202" t="s">
        <v>212</v>
      </c>
      <c r="K2202">
        <v>1917</v>
      </c>
      <c r="L2202">
        <v>0</v>
      </c>
    </row>
    <row r="2203" spans="1:12" x14ac:dyDescent="0.25">
      <c r="A2203" t="s">
        <v>48</v>
      </c>
      <c r="B2203" t="s">
        <v>6955</v>
      </c>
      <c r="C2203" t="s">
        <v>50</v>
      </c>
      <c r="D2203" t="s">
        <v>68</v>
      </c>
      <c r="E2203" t="s">
        <v>6956</v>
      </c>
      <c r="F2203">
        <v>2013</v>
      </c>
      <c r="G2203">
        <v>1930</v>
      </c>
      <c r="H2203">
        <v>1930</v>
      </c>
      <c r="I2203" t="s">
        <v>6957</v>
      </c>
      <c r="J2203" t="s">
        <v>6621</v>
      </c>
      <c r="K2203">
        <v>1900</v>
      </c>
      <c r="L2203">
        <v>1984</v>
      </c>
    </row>
    <row r="2204" spans="1:12" x14ac:dyDescent="0.25">
      <c r="A2204" t="s">
        <v>55</v>
      </c>
      <c r="B2204" t="s">
        <v>6958</v>
      </c>
      <c r="C2204" t="s">
        <v>50</v>
      </c>
      <c r="D2204" t="s">
        <v>283</v>
      </c>
      <c r="E2204" t="s">
        <v>6959</v>
      </c>
      <c r="F2204">
        <v>1994</v>
      </c>
      <c r="G2204">
        <v>1980</v>
      </c>
      <c r="H2204">
        <v>1988</v>
      </c>
      <c r="I2204" t="s">
        <v>5074</v>
      </c>
      <c r="J2204" t="s">
        <v>6960</v>
      </c>
      <c r="K2204">
        <v>1941</v>
      </c>
      <c r="L2204">
        <v>0</v>
      </c>
    </row>
    <row r="2205" spans="1:12" x14ac:dyDescent="0.25">
      <c r="A2205" t="s">
        <v>55</v>
      </c>
      <c r="B2205" t="s">
        <v>6961</v>
      </c>
      <c r="C2205" t="s">
        <v>50</v>
      </c>
      <c r="D2205" t="s">
        <v>283</v>
      </c>
      <c r="E2205" t="s">
        <v>6962</v>
      </c>
      <c r="F2205">
        <v>1975</v>
      </c>
      <c r="G2205">
        <v>1970</v>
      </c>
      <c r="H2205">
        <v>1972</v>
      </c>
      <c r="I2205" t="s">
        <v>685</v>
      </c>
      <c r="J2205" t="s">
        <v>2390</v>
      </c>
      <c r="K2205">
        <v>1937</v>
      </c>
      <c r="L2205">
        <v>0</v>
      </c>
    </row>
    <row r="2206" spans="1:12" x14ac:dyDescent="0.25">
      <c r="A2206" t="s">
        <v>55</v>
      </c>
      <c r="B2206" t="s">
        <v>6963</v>
      </c>
      <c r="C2206" t="s">
        <v>50</v>
      </c>
      <c r="D2206" t="s">
        <v>6964</v>
      </c>
      <c r="E2206" t="s">
        <v>6965</v>
      </c>
      <c r="F2206">
        <v>2009</v>
      </c>
      <c r="G2206">
        <v>2000</v>
      </c>
      <c r="H2206">
        <v>2000</v>
      </c>
      <c r="I2206" t="s">
        <v>1111</v>
      </c>
      <c r="J2206" t="s">
        <v>6966</v>
      </c>
      <c r="K2206">
        <v>1967</v>
      </c>
      <c r="L2206">
        <v>0</v>
      </c>
    </row>
    <row r="2207" spans="1:12" x14ac:dyDescent="0.25">
      <c r="A2207" t="s">
        <v>55</v>
      </c>
      <c r="B2207" t="s">
        <v>6967</v>
      </c>
      <c r="C2207" t="s">
        <v>50</v>
      </c>
      <c r="D2207" t="s">
        <v>186</v>
      </c>
      <c r="E2207" t="s">
        <v>6968</v>
      </c>
      <c r="F2207">
        <v>1981</v>
      </c>
      <c r="G2207">
        <v>1960</v>
      </c>
      <c r="H2207">
        <v>1960</v>
      </c>
      <c r="I2207" t="s">
        <v>6969</v>
      </c>
      <c r="K2207">
        <v>1906</v>
      </c>
      <c r="L2207">
        <v>1985</v>
      </c>
    </row>
    <row r="2208" spans="1:12" x14ac:dyDescent="0.25">
      <c r="A2208" t="s">
        <v>48</v>
      </c>
      <c r="B2208" t="s">
        <v>6970</v>
      </c>
      <c r="C2208" t="s">
        <v>50</v>
      </c>
      <c r="D2208" t="s">
        <v>6971</v>
      </c>
      <c r="E2208" t="s">
        <v>6972</v>
      </c>
      <c r="F2208">
        <v>2003</v>
      </c>
      <c r="G2208">
        <v>1990</v>
      </c>
      <c r="H2208">
        <v>1999</v>
      </c>
      <c r="I2208" t="s">
        <v>6973</v>
      </c>
      <c r="J2208" t="s">
        <v>6974</v>
      </c>
      <c r="K2208">
        <v>1957</v>
      </c>
      <c r="L2208">
        <v>0</v>
      </c>
    </row>
    <row r="2209" spans="1:12" x14ac:dyDescent="0.25">
      <c r="A2209" t="s">
        <v>55</v>
      </c>
      <c r="B2209" t="s">
        <v>6975</v>
      </c>
      <c r="C2209" t="s">
        <v>50</v>
      </c>
      <c r="D2209" t="s">
        <v>6976</v>
      </c>
      <c r="E2209" t="s">
        <v>6977</v>
      </c>
      <c r="F2209">
        <v>2005</v>
      </c>
      <c r="G2209">
        <v>1990</v>
      </c>
      <c r="H2209">
        <v>1999</v>
      </c>
      <c r="I2209" t="s">
        <v>6978</v>
      </c>
      <c r="J2209" t="s">
        <v>1813</v>
      </c>
      <c r="K2209">
        <v>1964</v>
      </c>
      <c r="L2209">
        <v>0</v>
      </c>
    </row>
    <row r="2210" spans="1:12" x14ac:dyDescent="0.25">
      <c r="A2210" t="s">
        <v>48</v>
      </c>
      <c r="B2210" t="s">
        <v>6979</v>
      </c>
      <c r="C2210" t="s">
        <v>50</v>
      </c>
      <c r="D2210" t="s">
        <v>6427</v>
      </c>
      <c r="E2210" t="s">
        <v>6980</v>
      </c>
      <c r="F2210">
        <v>2007</v>
      </c>
      <c r="G2210">
        <v>2000</v>
      </c>
      <c r="H2210">
        <v>2006</v>
      </c>
      <c r="I2210" t="s">
        <v>330</v>
      </c>
      <c r="J2210" t="s">
        <v>2553</v>
      </c>
      <c r="K2210">
        <v>1967</v>
      </c>
      <c r="L2210">
        <v>0</v>
      </c>
    </row>
    <row r="2211" spans="1:12" x14ac:dyDescent="0.25">
      <c r="A2211" t="s">
        <v>48</v>
      </c>
      <c r="B2211" t="s">
        <v>6981</v>
      </c>
      <c r="C2211" t="s">
        <v>50</v>
      </c>
      <c r="D2211" t="s">
        <v>6982</v>
      </c>
      <c r="E2211" t="s">
        <v>6983</v>
      </c>
      <c r="F2211">
        <v>1985</v>
      </c>
      <c r="G2211">
        <v>1980</v>
      </c>
      <c r="H2211">
        <v>1983</v>
      </c>
      <c r="I2211" t="s">
        <v>1881</v>
      </c>
      <c r="J2211" t="s">
        <v>423</v>
      </c>
      <c r="K2211">
        <v>1899</v>
      </c>
      <c r="L2211">
        <v>1988</v>
      </c>
    </row>
    <row r="2212" spans="1:12" x14ac:dyDescent="0.25">
      <c r="A2212" t="s">
        <v>55</v>
      </c>
      <c r="B2212" t="s">
        <v>6984</v>
      </c>
      <c r="C2212" t="s">
        <v>50</v>
      </c>
      <c r="D2212" t="s">
        <v>68</v>
      </c>
      <c r="E2212" t="s">
        <v>6985</v>
      </c>
      <c r="F2212">
        <v>1998</v>
      </c>
      <c r="G2212">
        <v>1920</v>
      </c>
      <c r="H2212">
        <v>1920</v>
      </c>
      <c r="I2212" t="s">
        <v>3044</v>
      </c>
      <c r="J2212" t="s">
        <v>61</v>
      </c>
      <c r="K2212">
        <v>1889</v>
      </c>
      <c r="L2212">
        <v>1946</v>
      </c>
    </row>
    <row r="2213" spans="1:12" x14ac:dyDescent="0.25">
      <c r="A2213" t="s">
        <v>48</v>
      </c>
      <c r="B2213" t="s">
        <v>6986</v>
      </c>
      <c r="C2213" t="s">
        <v>50</v>
      </c>
      <c r="D2213" t="s">
        <v>1347</v>
      </c>
      <c r="E2213" t="s">
        <v>6987</v>
      </c>
      <c r="F2213">
        <v>1997</v>
      </c>
      <c r="G2213">
        <v>1980</v>
      </c>
      <c r="H2213">
        <v>1983</v>
      </c>
      <c r="I2213" t="s">
        <v>6988</v>
      </c>
      <c r="J2213" t="s">
        <v>6989</v>
      </c>
      <c r="K2213">
        <v>1922</v>
      </c>
      <c r="L2213">
        <v>2008</v>
      </c>
    </row>
    <row r="2214" spans="1:12" x14ac:dyDescent="0.25">
      <c r="A2214" t="s">
        <v>55</v>
      </c>
      <c r="B2214" t="s">
        <v>6990</v>
      </c>
      <c r="C2214" t="s">
        <v>50</v>
      </c>
      <c r="D2214" t="s">
        <v>6991</v>
      </c>
      <c r="E2214" t="s">
        <v>6992</v>
      </c>
      <c r="F2214">
        <v>1998</v>
      </c>
      <c r="G2214">
        <v>1990</v>
      </c>
      <c r="H2214">
        <v>1998</v>
      </c>
      <c r="I2214" t="s">
        <v>285</v>
      </c>
      <c r="J2214" t="s">
        <v>61</v>
      </c>
      <c r="K2214">
        <v>1946</v>
      </c>
      <c r="L2214">
        <v>0</v>
      </c>
    </row>
    <row r="2215" spans="1:12" x14ac:dyDescent="0.25">
      <c r="A2215" t="s">
        <v>55</v>
      </c>
      <c r="B2215" t="s">
        <v>6993</v>
      </c>
      <c r="C2215" t="s">
        <v>50</v>
      </c>
      <c r="D2215" t="s">
        <v>68</v>
      </c>
      <c r="E2215" t="s">
        <v>6994</v>
      </c>
      <c r="F2215">
        <v>1988</v>
      </c>
      <c r="G2215">
        <v>1940</v>
      </c>
      <c r="H2215">
        <v>1946</v>
      </c>
      <c r="I2215" t="s">
        <v>6995</v>
      </c>
      <c r="J2215" t="s">
        <v>92</v>
      </c>
      <c r="K2215">
        <v>1905</v>
      </c>
      <c r="L2215">
        <v>1970</v>
      </c>
    </row>
    <row r="2216" spans="1:12" x14ac:dyDescent="0.25">
      <c r="A2216" t="s">
        <v>48</v>
      </c>
      <c r="B2216" t="s">
        <v>6996</v>
      </c>
      <c r="C2216" t="s">
        <v>50</v>
      </c>
      <c r="D2216" t="s">
        <v>316</v>
      </c>
      <c r="E2216" t="s">
        <v>6997</v>
      </c>
      <c r="F2216">
        <v>2008</v>
      </c>
      <c r="G2216">
        <v>2000</v>
      </c>
      <c r="H2216">
        <v>2007</v>
      </c>
      <c r="I2216" t="s">
        <v>1596</v>
      </c>
      <c r="J2216" t="s">
        <v>528</v>
      </c>
      <c r="K2216">
        <v>1969</v>
      </c>
      <c r="L2216">
        <v>0</v>
      </c>
    </row>
    <row r="2217" spans="1:12" x14ac:dyDescent="0.25">
      <c r="A2217" t="s">
        <v>55</v>
      </c>
      <c r="B2217" t="s">
        <v>6998</v>
      </c>
      <c r="C2217" t="s">
        <v>50</v>
      </c>
      <c r="D2217" t="s">
        <v>316</v>
      </c>
      <c r="E2217" t="s">
        <v>6999</v>
      </c>
      <c r="F2217">
        <v>2004</v>
      </c>
      <c r="G2217">
        <v>1990</v>
      </c>
      <c r="H2217">
        <v>1990</v>
      </c>
      <c r="I2217" t="s">
        <v>848</v>
      </c>
      <c r="J2217" t="s">
        <v>2395</v>
      </c>
      <c r="K2217">
        <v>0</v>
      </c>
      <c r="L2217">
        <v>0</v>
      </c>
    </row>
    <row r="2218" spans="1:12" x14ac:dyDescent="0.25">
      <c r="A2218" t="s">
        <v>55</v>
      </c>
      <c r="B2218" t="s">
        <v>7000</v>
      </c>
      <c r="C2218" t="s">
        <v>50</v>
      </c>
      <c r="D2218" t="s">
        <v>68</v>
      </c>
      <c r="E2218" t="s">
        <v>7001</v>
      </c>
      <c r="F2218">
        <v>1966</v>
      </c>
      <c r="G2218">
        <v>1960</v>
      </c>
      <c r="H2218">
        <v>1966</v>
      </c>
      <c r="I2218" t="s">
        <v>1122</v>
      </c>
      <c r="J2218" t="s">
        <v>131</v>
      </c>
      <c r="K2218">
        <v>1880</v>
      </c>
      <c r="L2218">
        <v>1968</v>
      </c>
    </row>
    <row r="2219" spans="1:12" x14ac:dyDescent="0.25">
      <c r="A2219" t="s">
        <v>48</v>
      </c>
      <c r="B2219" t="s">
        <v>7002</v>
      </c>
      <c r="C2219" t="s">
        <v>50</v>
      </c>
      <c r="D2219" t="s">
        <v>942</v>
      </c>
      <c r="E2219" t="s">
        <v>7003</v>
      </c>
      <c r="F2219">
        <v>1997</v>
      </c>
      <c r="G2219">
        <v>0</v>
      </c>
      <c r="H2219">
        <v>0</v>
      </c>
      <c r="I2219" t="s">
        <v>106</v>
      </c>
      <c r="J2219" t="s">
        <v>663</v>
      </c>
      <c r="K2219">
        <v>1832</v>
      </c>
      <c r="L2219">
        <v>1866</v>
      </c>
    </row>
    <row r="2220" spans="1:12" x14ac:dyDescent="0.25">
      <c r="A2220" t="s">
        <v>55</v>
      </c>
      <c r="B2220" t="s">
        <v>7004</v>
      </c>
      <c r="C2220" t="s">
        <v>50</v>
      </c>
      <c r="D2220" t="s">
        <v>231</v>
      </c>
      <c r="E2220" t="s">
        <v>7005</v>
      </c>
      <c r="F2220">
        <v>1847</v>
      </c>
      <c r="G2220">
        <v>1820</v>
      </c>
      <c r="H2220">
        <v>1829</v>
      </c>
      <c r="I2220" t="s">
        <v>233</v>
      </c>
      <c r="J2220" t="s">
        <v>7006</v>
      </c>
      <c r="K2220">
        <v>1794</v>
      </c>
      <c r="L2220">
        <v>1835</v>
      </c>
    </row>
    <row r="2221" spans="1:12" x14ac:dyDescent="0.25">
      <c r="A2221" t="s">
        <v>55</v>
      </c>
      <c r="B2221" t="s">
        <v>7007</v>
      </c>
      <c r="C2221" t="s">
        <v>50</v>
      </c>
      <c r="D2221" t="s">
        <v>200</v>
      </c>
      <c r="E2221" t="s">
        <v>7008</v>
      </c>
      <c r="F2221">
        <v>1997</v>
      </c>
      <c r="G2221">
        <v>0</v>
      </c>
      <c r="H2221">
        <v>0</v>
      </c>
      <c r="I2221" t="s">
        <v>106</v>
      </c>
      <c r="K2221">
        <v>1785</v>
      </c>
      <c r="L2221">
        <v>1869</v>
      </c>
    </row>
    <row r="2222" spans="1:12" x14ac:dyDescent="0.25">
      <c r="A2222" t="s">
        <v>55</v>
      </c>
      <c r="B2222" t="s">
        <v>7009</v>
      </c>
      <c r="C2222" t="s">
        <v>50</v>
      </c>
      <c r="D2222" t="s">
        <v>68</v>
      </c>
      <c r="E2222" t="s">
        <v>7010</v>
      </c>
      <c r="F2222">
        <v>1925</v>
      </c>
      <c r="G2222">
        <v>1920</v>
      </c>
      <c r="H2222">
        <v>1921</v>
      </c>
      <c r="I2222" t="s">
        <v>7011</v>
      </c>
      <c r="J2222" t="s">
        <v>1342</v>
      </c>
      <c r="K2222">
        <v>1883</v>
      </c>
      <c r="L2222">
        <v>1974</v>
      </c>
    </row>
    <row r="2223" spans="1:12" x14ac:dyDescent="0.25">
      <c r="A2223" t="s">
        <v>55</v>
      </c>
      <c r="B2223" t="s">
        <v>7012</v>
      </c>
      <c r="C2223" t="s">
        <v>50</v>
      </c>
      <c r="D2223" t="s">
        <v>7013</v>
      </c>
      <c r="E2223" t="s">
        <v>7014</v>
      </c>
      <c r="F2223">
        <v>2003</v>
      </c>
      <c r="G2223">
        <v>1950</v>
      </c>
      <c r="H2223">
        <v>1951</v>
      </c>
      <c r="I2223" t="s">
        <v>7015</v>
      </c>
      <c r="J2223" t="s">
        <v>7016</v>
      </c>
      <c r="K2223">
        <v>1894</v>
      </c>
      <c r="L2223">
        <v>1982</v>
      </c>
    </row>
    <row r="2224" spans="1:12" x14ac:dyDescent="0.25">
      <c r="A2224" t="s">
        <v>48</v>
      </c>
      <c r="B2224" t="s">
        <v>7017</v>
      </c>
      <c r="C2224" t="s">
        <v>50</v>
      </c>
      <c r="D2224" t="s">
        <v>1002</v>
      </c>
      <c r="E2224" t="s">
        <v>7018</v>
      </c>
      <c r="F2224">
        <v>1989</v>
      </c>
      <c r="G2224">
        <v>1940</v>
      </c>
      <c r="H2224">
        <v>1949</v>
      </c>
      <c r="I2224" t="s">
        <v>7019</v>
      </c>
      <c r="K2224">
        <v>1908</v>
      </c>
      <c r="L2224">
        <v>1992</v>
      </c>
    </row>
    <row r="2225" spans="1:12" x14ac:dyDescent="0.25">
      <c r="A2225" t="s">
        <v>55</v>
      </c>
      <c r="B2225" t="s">
        <v>7020</v>
      </c>
      <c r="C2225" t="s">
        <v>50</v>
      </c>
      <c r="D2225" t="s">
        <v>215</v>
      </c>
      <c r="E2225" t="s">
        <v>7021</v>
      </c>
      <c r="F2225">
        <v>1997</v>
      </c>
      <c r="G2225">
        <v>0</v>
      </c>
      <c r="H2225">
        <v>0</v>
      </c>
      <c r="I2225" t="s">
        <v>106</v>
      </c>
      <c r="J2225" t="s">
        <v>679</v>
      </c>
      <c r="K2225">
        <v>1753</v>
      </c>
      <c r="L2225">
        <v>1844</v>
      </c>
    </row>
    <row r="2226" spans="1:12" x14ac:dyDescent="0.25">
      <c r="A2226" t="s">
        <v>55</v>
      </c>
      <c r="B2226" t="s">
        <v>7022</v>
      </c>
      <c r="C2226" t="s">
        <v>50</v>
      </c>
      <c r="D2226" t="s">
        <v>2618</v>
      </c>
      <c r="E2226" t="s">
        <v>7023</v>
      </c>
      <c r="F2226">
        <v>1924</v>
      </c>
      <c r="G2226">
        <v>1820</v>
      </c>
      <c r="H2226">
        <v>1822</v>
      </c>
      <c r="I2226" t="s">
        <v>2037</v>
      </c>
      <c r="J2226" t="s">
        <v>7024</v>
      </c>
      <c r="K2226">
        <v>1789</v>
      </c>
      <c r="L2226">
        <v>1848</v>
      </c>
    </row>
    <row r="2227" spans="1:12" x14ac:dyDescent="0.25">
      <c r="A2227" t="s">
        <v>48</v>
      </c>
      <c r="B2227" t="s">
        <v>7025</v>
      </c>
      <c r="C2227" t="s">
        <v>50</v>
      </c>
      <c r="D2227" t="s">
        <v>68</v>
      </c>
      <c r="E2227" t="s">
        <v>7026</v>
      </c>
      <c r="F2227">
        <v>1991</v>
      </c>
      <c r="G2227">
        <v>1910</v>
      </c>
      <c r="H2227">
        <v>1911</v>
      </c>
      <c r="I2227" t="s">
        <v>7027</v>
      </c>
      <c r="K2227">
        <v>1871</v>
      </c>
      <c r="L2227">
        <v>1918</v>
      </c>
    </row>
    <row r="2228" spans="1:12" x14ac:dyDescent="0.25">
      <c r="A2228" t="s">
        <v>55</v>
      </c>
      <c r="B2228" t="s">
        <v>7028</v>
      </c>
      <c r="C2228" t="s">
        <v>50</v>
      </c>
      <c r="D2228" t="s">
        <v>7029</v>
      </c>
      <c r="E2228" t="s">
        <v>7030</v>
      </c>
      <c r="F2228">
        <v>1997</v>
      </c>
      <c r="G2228">
        <v>0</v>
      </c>
      <c r="H2228">
        <v>0</v>
      </c>
      <c r="I2228" t="s">
        <v>106</v>
      </c>
      <c r="J2228" t="s">
        <v>7031</v>
      </c>
      <c r="K2228">
        <v>1872</v>
      </c>
      <c r="L2228">
        <v>1949</v>
      </c>
    </row>
    <row r="2229" spans="1:12" x14ac:dyDescent="0.25">
      <c r="A2229" t="s">
        <v>55</v>
      </c>
      <c r="B2229" t="s">
        <v>7032</v>
      </c>
      <c r="C2229" t="s">
        <v>50</v>
      </c>
      <c r="D2229" t="s">
        <v>205</v>
      </c>
      <c r="E2229" t="s">
        <v>7033</v>
      </c>
      <c r="F2229">
        <v>1997</v>
      </c>
      <c r="G2229">
        <v>1850</v>
      </c>
      <c r="H2229">
        <v>1851</v>
      </c>
      <c r="I2229" t="s">
        <v>106</v>
      </c>
      <c r="K2229">
        <v>0</v>
      </c>
      <c r="L2229">
        <v>1870</v>
      </c>
    </row>
    <row r="2230" spans="1:12" x14ac:dyDescent="0.25">
      <c r="A2230" t="s">
        <v>48</v>
      </c>
      <c r="B2230" t="s">
        <v>7034</v>
      </c>
      <c r="C2230" t="s">
        <v>50</v>
      </c>
      <c r="D2230" t="s">
        <v>68</v>
      </c>
      <c r="E2230" t="s">
        <v>7035</v>
      </c>
      <c r="F2230">
        <v>1994</v>
      </c>
      <c r="G2230">
        <v>1970</v>
      </c>
      <c r="H2230">
        <v>1976</v>
      </c>
      <c r="I2230" t="s">
        <v>2047</v>
      </c>
      <c r="J2230" t="s">
        <v>468</v>
      </c>
      <c r="K2230">
        <v>1893</v>
      </c>
      <c r="L2230">
        <v>1981</v>
      </c>
    </row>
    <row r="2231" spans="1:12" x14ac:dyDescent="0.25">
      <c r="A2231" t="s">
        <v>55</v>
      </c>
      <c r="B2231" t="s">
        <v>7036</v>
      </c>
      <c r="C2231" t="s">
        <v>50</v>
      </c>
      <c r="D2231" t="s">
        <v>68</v>
      </c>
      <c r="E2231" t="s">
        <v>7037</v>
      </c>
      <c r="F2231">
        <v>1932</v>
      </c>
      <c r="G2231">
        <v>1850</v>
      </c>
      <c r="H2231">
        <v>1859</v>
      </c>
      <c r="I2231" t="s">
        <v>4367</v>
      </c>
      <c r="J2231" t="s">
        <v>5716</v>
      </c>
      <c r="K2231">
        <v>1825</v>
      </c>
      <c r="L2231">
        <v>1904</v>
      </c>
    </row>
    <row r="2232" spans="1:12" x14ac:dyDescent="0.25">
      <c r="A2232" t="s">
        <v>55</v>
      </c>
      <c r="B2232" t="s">
        <v>7038</v>
      </c>
      <c r="C2232" t="s">
        <v>50</v>
      </c>
      <c r="D2232" t="s">
        <v>7039</v>
      </c>
      <c r="E2232" t="s">
        <v>7040</v>
      </c>
      <c r="F2232">
        <v>2001</v>
      </c>
      <c r="G2232">
        <v>2000</v>
      </c>
      <c r="H2232">
        <v>2000</v>
      </c>
      <c r="I2232" t="s">
        <v>7041</v>
      </c>
      <c r="K2232">
        <v>1971</v>
      </c>
      <c r="L2232">
        <v>0</v>
      </c>
    </row>
    <row r="2233" spans="1:12" x14ac:dyDescent="0.25">
      <c r="A2233" t="s">
        <v>55</v>
      </c>
      <c r="B2233" t="s">
        <v>7042</v>
      </c>
      <c r="C2233" t="s">
        <v>50</v>
      </c>
      <c r="D2233" t="s">
        <v>186</v>
      </c>
      <c r="E2233" t="s">
        <v>7043</v>
      </c>
      <c r="F2233">
        <v>1959</v>
      </c>
      <c r="G2233">
        <v>1950</v>
      </c>
      <c r="H2233">
        <v>1958</v>
      </c>
      <c r="I2233" t="s">
        <v>2170</v>
      </c>
      <c r="J2233" t="s">
        <v>7044</v>
      </c>
      <c r="K2233">
        <v>1897</v>
      </c>
      <c r="L2233">
        <v>1977</v>
      </c>
    </row>
    <row r="2234" spans="1:12" x14ac:dyDescent="0.25">
      <c r="A2234" t="s">
        <v>55</v>
      </c>
      <c r="B2234" t="s">
        <v>7045</v>
      </c>
      <c r="C2234" t="s">
        <v>50</v>
      </c>
      <c r="D2234" t="s">
        <v>7046</v>
      </c>
      <c r="E2234" t="s">
        <v>7047</v>
      </c>
      <c r="F2234">
        <v>1890</v>
      </c>
      <c r="G2234">
        <v>1890</v>
      </c>
      <c r="H2234">
        <v>1890</v>
      </c>
      <c r="I2234" t="s">
        <v>6094</v>
      </c>
      <c r="J2234" t="s">
        <v>165</v>
      </c>
      <c r="K2234">
        <v>1857</v>
      </c>
      <c r="L2234">
        <v>1942</v>
      </c>
    </row>
    <row r="2235" spans="1:12" x14ac:dyDescent="0.25">
      <c r="A2235" t="s">
        <v>55</v>
      </c>
      <c r="B2235" t="s">
        <v>7048</v>
      </c>
      <c r="C2235" t="s">
        <v>50</v>
      </c>
      <c r="D2235" t="s">
        <v>7049</v>
      </c>
      <c r="E2235" t="s">
        <v>7050</v>
      </c>
      <c r="F2235">
        <v>1982</v>
      </c>
      <c r="G2235">
        <v>1960</v>
      </c>
      <c r="H2235">
        <v>1962</v>
      </c>
      <c r="I2235" t="s">
        <v>75</v>
      </c>
      <c r="J2235" t="s">
        <v>1206</v>
      </c>
      <c r="K2235">
        <v>1938</v>
      </c>
      <c r="L2235">
        <v>0</v>
      </c>
    </row>
    <row r="2236" spans="1:12" x14ac:dyDescent="0.25">
      <c r="A2236" t="s">
        <v>55</v>
      </c>
      <c r="B2236" t="s">
        <v>7051</v>
      </c>
      <c r="C2236" t="s">
        <v>50</v>
      </c>
      <c r="D2236" t="s">
        <v>68</v>
      </c>
      <c r="E2236" t="s">
        <v>7052</v>
      </c>
      <c r="F2236">
        <v>2004</v>
      </c>
      <c r="G2236">
        <v>2000</v>
      </c>
      <c r="H2236">
        <v>2004</v>
      </c>
      <c r="I2236" t="s">
        <v>555</v>
      </c>
      <c r="J2236" t="s">
        <v>7053</v>
      </c>
      <c r="K2236">
        <v>1964</v>
      </c>
      <c r="L2236">
        <v>0</v>
      </c>
    </row>
    <row r="2237" spans="1:12" x14ac:dyDescent="0.25">
      <c r="A2237" t="s">
        <v>55</v>
      </c>
      <c r="B2237" t="s">
        <v>7054</v>
      </c>
      <c r="C2237" t="s">
        <v>50</v>
      </c>
      <c r="D2237" t="s">
        <v>215</v>
      </c>
      <c r="E2237" t="s">
        <v>7055</v>
      </c>
      <c r="F2237">
        <v>2011</v>
      </c>
      <c r="G2237">
        <v>2000</v>
      </c>
      <c r="H2237">
        <v>2000</v>
      </c>
      <c r="I2237" t="s">
        <v>7056</v>
      </c>
      <c r="J2237" t="s">
        <v>2561</v>
      </c>
      <c r="K2237">
        <v>1963</v>
      </c>
      <c r="L2237">
        <v>0</v>
      </c>
    </row>
    <row r="2238" spans="1:12" x14ac:dyDescent="0.25">
      <c r="A2238" t="s">
        <v>55</v>
      </c>
      <c r="B2238" t="s">
        <v>7057</v>
      </c>
      <c r="C2238" t="s">
        <v>50</v>
      </c>
      <c r="D2238" t="s">
        <v>68</v>
      </c>
      <c r="E2238" t="s">
        <v>7058</v>
      </c>
      <c r="F2238">
        <v>1918</v>
      </c>
      <c r="G2238">
        <v>1910</v>
      </c>
      <c r="H2238">
        <v>1912</v>
      </c>
      <c r="I2238" t="s">
        <v>7059</v>
      </c>
      <c r="J2238" t="s">
        <v>165</v>
      </c>
      <c r="K2238">
        <v>1857</v>
      </c>
      <c r="L2238">
        <v>1917</v>
      </c>
    </row>
    <row r="2239" spans="1:12" x14ac:dyDescent="0.25">
      <c r="A2239" t="s">
        <v>55</v>
      </c>
      <c r="B2239" t="s">
        <v>7060</v>
      </c>
      <c r="C2239" t="s">
        <v>50</v>
      </c>
      <c r="D2239" t="s">
        <v>7061</v>
      </c>
      <c r="E2239" t="s">
        <v>7062</v>
      </c>
      <c r="F2239">
        <v>1960</v>
      </c>
      <c r="G2239">
        <v>1950</v>
      </c>
      <c r="H2239">
        <v>1956</v>
      </c>
      <c r="I2239" t="s">
        <v>422</v>
      </c>
      <c r="J2239" t="s">
        <v>295</v>
      </c>
      <c r="K2239">
        <v>1904</v>
      </c>
      <c r="L2239">
        <v>1988</v>
      </c>
    </row>
    <row r="2240" spans="1:12" x14ac:dyDescent="0.25">
      <c r="A2240" t="s">
        <v>48</v>
      </c>
      <c r="B2240" t="s">
        <v>7063</v>
      </c>
      <c r="C2240" t="s">
        <v>50</v>
      </c>
      <c r="D2240" t="s">
        <v>1639</v>
      </c>
      <c r="E2240" t="s">
        <v>297</v>
      </c>
      <c r="F2240">
        <v>2009</v>
      </c>
      <c r="G2240">
        <v>1990</v>
      </c>
      <c r="H2240">
        <v>1994</v>
      </c>
      <c r="I2240" t="s">
        <v>7064</v>
      </c>
      <c r="J2240" t="s">
        <v>7065</v>
      </c>
      <c r="K2240">
        <v>1950</v>
      </c>
      <c r="L2240">
        <v>1998</v>
      </c>
    </row>
    <row r="2241" spans="1:12" x14ac:dyDescent="0.25">
      <c r="A2241" t="s">
        <v>55</v>
      </c>
      <c r="B2241" t="s">
        <v>7066</v>
      </c>
      <c r="C2241" t="s">
        <v>50</v>
      </c>
      <c r="D2241" t="s">
        <v>7067</v>
      </c>
      <c r="E2241" t="s">
        <v>7068</v>
      </c>
      <c r="F2241">
        <v>1983</v>
      </c>
      <c r="G2241">
        <v>1970</v>
      </c>
      <c r="H2241">
        <v>1977</v>
      </c>
      <c r="I2241" t="s">
        <v>7069</v>
      </c>
      <c r="J2241" t="s">
        <v>1743</v>
      </c>
      <c r="K2241">
        <v>1917</v>
      </c>
      <c r="L2241">
        <v>1992</v>
      </c>
    </row>
    <row r="2242" spans="1:12" x14ac:dyDescent="0.25">
      <c r="A2242" t="s">
        <v>55</v>
      </c>
      <c r="B2242" t="s">
        <v>7070</v>
      </c>
      <c r="C2242" t="s">
        <v>50</v>
      </c>
      <c r="D2242" t="s">
        <v>144</v>
      </c>
      <c r="E2242" t="s">
        <v>7071</v>
      </c>
      <c r="F2242">
        <v>1972</v>
      </c>
      <c r="G2242">
        <v>1970</v>
      </c>
      <c r="H2242">
        <v>1970</v>
      </c>
      <c r="I2242" t="s">
        <v>1192</v>
      </c>
      <c r="J2242" t="s">
        <v>7072</v>
      </c>
      <c r="K2242">
        <v>1924</v>
      </c>
      <c r="L2242">
        <v>2010</v>
      </c>
    </row>
    <row r="2243" spans="1:12" x14ac:dyDescent="0.25">
      <c r="A2243" t="s">
        <v>55</v>
      </c>
      <c r="B2243" t="s">
        <v>7073</v>
      </c>
      <c r="C2243" t="s">
        <v>50</v>
      </c>
      <c r="D2243" t="s">
        <v>68</v>
      </c>
      <c r="E2243" t="s">
        <v>7074</v>
      </c>
      <c r="F2243">
        <v>1966</v>
      </c>
      <c r="G2243">
        <v>1930</v>
      </c>
      <c r="H2243">
        <v>1930</v>
      </c>
      <c r="I2243" t="s">
        <v>1054</v>
      </c>
      <c r="J2243" t="s">
        <v>7075</v>
      </c>
      <c r="K2243">
        <v>1867</v>
      </c>
      <c r="L2243">
        <v>1956</v>
      </c>
    </row>
    <row r="2244" spans="1:12" x14ac:dyDescent="0.25">
      <c r="A2244" t="s">
        <v>55</v>
      </c>
      <c r="B2244" t="s">
        <v>7076</v>
      </c>
      <c r="C2244" t="s">
        <v>50</v>
      </c>
      <c r="D2244" t="s">
        <v>2618</v>
      </c>
      <c r="E2244" t="s">
        <v>7077</v>
      </c>
      <c r="F2244">
        <v>1924</v>
      </c>
      <c r="G2244">
        <v>1860</v>
      </c>
      <c r="H2244">
        <v>1867</v>
      </c>
      <c r="I2244" t="s">
        <v>7078</v>
      </c>
      <c r="K2244">
        <v>1841</v>
      </c>
      <c r="L2244">
        <v>1924</v>
      </c>
    </row>
    <row r="2245" spans="1:12" x14ac:dyDescent="0.25">
      <c r="A2245" t="s">
        <v>55</v>
      </c>
      <c r="B2245" t="s">
        <v>7079</v>
      </c>
      <c r="C2245" t="s">
        <v>50</v>
      </c>
      <c r="D2245" t="s">
        <v>68</v>
      </c>
      <c r="E2245" t="s">
        <v>7080</v>
      </c>
      <c r="F2245">
        <v>1927</v>
      </c>
      <c r="G2245">
        <v>1810</v>
      </c>
      <c r="H2245">
        <v>1814</v>
      </c>
      <c r="I2245" t="s">
        <v>7081</v>
      </c>
      <c r="J2245" t="s">
        <v>747</v>
      </c>
      <c r="K2245">
        <v>1746</v>
      </c>
      <c r="L2245">
        <v>1831</v>
      </c>
    </row>
    <row r="2246" spans="1:12" x14ac:dyDescent="0.25">
      <c r="A2246" t="s">
        <v>55</v>
      </c>
      <c r="B2246" t="s">
        <v>7082</v>
      </c>
      <c r="C2246" t="s">
        <v>50</v>
      </c>
      <c r="D2246" t="s">
        <v>3176</v>
      </c>
      <c r="E2246" t="s">
        <v>7083</v>
      </c>
      <c r="F2246">
        <v>1999</v>
      </c>
      <c r="G2246">
        <v>1990</v>
      </c>
      <c r="H2246">
        <v>1997</v>
      </c>
      <c r="I2246" t="s">
        <v>735</v>
      </c>
      <c r="J2246" t="s">
        <v>61</v>
      </c>
      <c r="K2246">
        <v>1928</v>
      </c>
      <c r="L2246">
        <v>2011</v>
      </c>
    </row>
    <row r="2247" spans="1:12" x14ac:dyDescent="0.25">
      <c r="A2247" t="s">
        <v>55</v>
      </c>
      <c r="B2247" t="s">
        <v>7084</v>
      </c>
      <c r="C2247" t="s">
        <v>50</v>
      </c>
      <c r="D2247" t="s">
        <v>186</v>
      </c>
      <c r="E2247" t="s">
        <v>7085</v>
      </c>
      <c r="F2247">
        <v>1936</v>
      </c>
      <c r="G2247">
        <v>1930</v>
      </c>
      <c r="H2247">
        <v>1934</v>
      </c>
      <c r="I2247" t="s">
        <v>7086</v>
      </c>
      <c r="J2247" t="s">
        <v>7087</v>
      </c>
      <c r="K2247">
        <v>1874</v>
      </c>
      <c r="L2247">
        <v>1941</v>
      </c>
    </row>
    <row r="2248" spans="1:12" x14ac:dyDescent="0.25">
      <c r="A2248" t="s">
        <v>55</v>
      </c>
      <c r="B2248" t="s">
        <v>7088</v>
      </c>
      <c r="C2248" t="s">
        <v>214</v>
      </c>
      <c r="D2248" t="s">
        <v>222</v>
      </c>
      <c r="E2248" t="s">
        <v>7089</v>
      </c>
      <c r="F2248">
        <v>1997</v>
      </c>
      <c r="G2248">
        <v>0</v>
      </c>
      <c r="H2248">
        <v>0</v>
      </c>
      <c r="I2248" t="s">
        <v>106</v>
      </c>
      <c r="J2248" t="s">
        <v>621</v>
      </c>
      <c r="K2248">
        <v>1792</v>
      </c>
      <c r="L2248">
        <v>1841</v>
      </c>
    </row>
    <row r="2249" spans="1:12" x14ac:dyDescent="0.25">
      <c r="A2249" t="s">
        <v>55</v>
      </c>
      <c r="B2249" t="s">
        <v>7090</v>
      </c>
      <c r="C2249" t="s">
        <v>50</v>
      </c>
      <c r="D2249" t="s">
        <v>316</v>
      </c>
      <c r="E2249" t="s">
        <v>7091</v>
      </c>
      <c r="F2249">
        <v>1975</v>
      </c>
      <c r="G2249">
        <v>1970</v>
      </c>
      <c r="H2249">
        <v>1970</v>
      </c>
      <c r="I2249" t="s">
        <v>318</v>
      </c>
      <c r="J2249" t="s">
        <v>588</v>
      </c>
      <c r="K2249">
        <v>1913</v>
      </c>
      <c r="L2249">
        <v>2004</v>
      </c>
    </row>
    <row r="2250" spans="1:12" x14ac:dyDescent="0.25">
      <c r="A2250" t="s">
        <v>55</v>
      </c>
      <c r="B2250" t="s">
        <v>7092</v>
      </c>
      <c r="C2250" t="s">
        <v>50</v>
      </c>
      <c r="D2250" t="s">
        <v>68</v>
      </c>
      <c r="E2250" t="s">
        <v>2049</v>
      </c>
      <c r="F2250">
        <v>1978</v>
      </c>
      <c r="G2250">
        <v>1890</v>
      </c>
      <c r="H2250">
        <v>1895</v>
      </c>
      <c r="I2250" t="s">
        <v>7093</v>
      </c>
      <c r="J2250" t="s">
        <v>7094</v>
      </c>
      <c r="K2250">
        <v>1860</v>
      </c>
      <c r="L2250">
        <v>1940</v>
      </c>
    </row>
    <row r="2251" spans="1:12" x14ac:dyDescent="0.25">
      <c r="A2251" t="s">
        <v>55</v>
      </c>
      <c r="B2251" t="s">
        <v>7095</v>
      </c>
      <c r="C2251" t="s">
        <v>50</v>
      </c>
      <c r="D2251" t="s">
        <v>7096</v>
      </c>
      <c r="E2251" t="s">
        <v>7097</v>
      </c>
      <c r="F2251">
        <v>2004</v>
      </c>
      <c r="G2251">
        <v>1990</v>
      </c>
      <c r="H2251">
        <v>1992</v>
      </c>
      <c r="I2251" t="s">
        <v>848</v>
      </c>
      <c r="J2251" t="s">
        <v>61</v>
      </c>
      <c r="K2251">
        <v>1950</v>
      </c>
      <c r="L2251">
        <v>0</v>
      </c>
    </row>
    <row r="2252" spans="1:12" x14ac:dyDescent="0.25">
      <c r="A2252" t="s">
        <v>55</v>
      </c>
      <c r="B2252" t="s">
        <v>7098</v>
      </c>
      <c r="C2252" t="s">
        <v>50</v>
      </c>
      <c r="D2252" t="s">
        <v>68</v>
      </c>
      <c r="E2252" t="s">
        <v>7099</v>
      </c>
      <c r="F2252">
        <v>1859</v>
      </c>
      <c r="G2252">
        <v>1850</v>
      </c>
      <c r="H2252">
        <v>1852</v>
      </c>
      <c r="I2252" t="s">
        <v>2988</v>
      </c>
      <c r="J2252" t="s">
        <v>621</v>
      </c>
      <c r="K2252">
        <v>1828</v>
      </c>
      <c r="L2252">
        <v>1917</v>
      </c>
    </row>
    <row r="2253" spans="1:12" x14ac:dyDescent="0.25">
      <c r="A2253" t="s">
        <v>55</v>
      </c>
      <c r="B2253" t="s">
        <v>7100</v>
      </c>
      <c r="C2253" t="s">
        <v>50</v>
      </c>
      <c r="D2253" t="s">
        <v>506</v>
      </c>
      <c r="E2253" t="s">
        <v>7101</v>
      </c>
      <c r="F2253">
        <v>1926</v>
      </c>
      <c r="G2253">
        <v>1920</v>
      </c>
      <c r="H2253">
        <v>1926</v>
      </c>
      <c r="I2253" t="s">
        <v>4086</v>
      </c>
      <c r="J2253" t="s">
        <v>7102</v>
      </c>
      <c r="K2253">
        <v>1878</v>
      </c>
      <c r="L2253">
        <v>1959</v>
      </c>
    </row>
    <row r="2254" spans="1:12" x14ac:dyDescent="0.25">
      <c r="A2254" t="s">
        <v>55</v>
      </c>
      <c r="B2254" t="s">
        <v>7103</v>
      </c>
      <c r="C2254" t="s">
        <v>50</v>
      </c>
      <c r="D2254" t="s">
        <v>7104</v>
      </c>
      <c r="E2254" t="s">
        <v>7105</v>
      </c>
      <c r="F2254">
        <v>2008</v>
      </c>
      <c r="G2254">
        <v>2000</v>
      </c>
      <c r="H2254">
        <v>2007</v>
      </c>
      <c r="I2254" t="s">
        <v>788</v>
      </c>
      <c r="J2254" t="s">
        <v>1026</v>
      </c>
      <c r="K2254">
        <v>1954</v>
      </c>
      <c r="L2254">
        <v>0</v>
      </c>
    </row>
    <row r="2255" spans="1:12" x14ac:dyDescent="0.25">
      <c r="A2255" t="s">
        <v>55</v>
      </c>
      <c r="B2255" t="s">
        <v>7106</v>
      </c>
      <c r="C2255" t="s">
        <v>50</v>
      </c>
      <c r="D2255" t="s">
        <v>585</v>
      </c>
      <c r="E2255" t="s">
        <v>7107</v>
      </c>
      <c r="F2255">
        <v>1979</v>
      </c>
      <c r="G2255">
        <v>1970</v>
      </c>
      <c r="H2255">
        <v>1978</v>
      </c>
      <c r="I2255" t="s">
        <v>1583</v>
      </c>
      <c r="K2255">
        <v>1941</v>
      </c>
      <c r="L2255">
        <v>0</v>
      </c>
    </row>
    <row r="2256" spans="1:12" x14ac:dyDescent="0.25">
      <c r="A2256" t="s">
        <v>55</v>
      </c>
      <c r="B2256" t="s">
        <v>7108</v>
      </c>
      <c r="C2256" t="s">
        <v>50</v>
      </c>
      <c r="D2256" t="s">
        <v>7109</v>
      </c>
      <c r="E2256" t="s">
        <v>7110</v>
      </c>
      <c r="F2256">
        <v>2005</v>
      </c>
      <c r="G2256">
        <v>1990</v>
      </c>
      <c r="H2256">
        <v>1999</v>
      </c>
      <c r="I2256" t="s">
        <v>7111</v>
      </c>
      <c r="J2256" t="s">
        <v>2338</v>
      </c>
      <c r="K2256">
        <v>1968</v>
      </c>
      <c r="L2256">
        <v>0</v>
      </c>
    </row>
    <row r="2257" spans="1:12" x14ac:dyDescent="0.25">
      <c r="A2257" t="s">
        <v>55</v>
      </c>
      <c r="B2257" t="s">
        <v>7112</v>
      </c>
      <c r="C2257" t="s">
        <v>50</v>
      </c>
      <c r="D2257" t="s">
        <v>7113</v>
      </c>
      <c r="E2257" t="s">
        <v>7114</v>
      </c>
      <c r="F2257">
        <v>2008</v>
      </c>
      <c r="G2257">
        <v>1950</v>
      </c>
      <c r="H2257">
        <v>1959</v>
      </c>
      <c r="I2257" t="s">
        <v>7115</v>
      </c>
      <c r="J2257" t="s">
        <v>1813</v>
      </c>
      <c r="K2257">
        <v>1937</v>
      </c>
      <c r="L2257">
        <v>1980</v>
      </c>
    </row>
    <row r="2258" spans="1:12" x14ac:dyDescent="0.25">
      <c r="A2258" t="s">
        <v>55</v>
      </c>
      <c r="B2258" t="s">
        <v>7116</v>
      </c>
      <c r="C2258" t="s">
        <v>50</v>
      </c>
      <c r="D2258" t="s">
        <v>63</v>
      </c>
      <c r="E2258" t="s">
        <v>7117</v>
      </c>
      <c r="F2258">
        <v>2013</v>
      </c>
      <c r="G2258">
        <v>1970</v>
      </c>
      <c r="H2258">
        <v>1974</v>
      </c>
      <c r="I2258" t="s">
        <v>7118</v>
      </c>
      <c r="J2258" t="s">
        <v>7119</v>
      </c>
      <c r="K2258">
        <v>1930</v>
      </c>
      <c r="L2258">
        <v>2014</v>
      </c>
    </row>
    <row r="2259" spans="1:12" x14ac:dyDescent="0.25">
      <c r="A2259" t="s">
        <v>55</v>
      </c>
      <c r="B2259" t="s">
        <v>7120</v>
      </c>
      <c r="C2259" t="s">
        <v>50</v>
      </c>
      <c r="D2259" t="s">
        <v>7121</v>
      </c>
      <c r="E2259" t="s">
        <v>7122</v>
      </c>
      <c r="F2259">
        <v>1972</v>
      </c>
      <c r="G2259">
        <v>1960</v>
      </c>
      <c r="H2259">
        <v>1966</v>
      </c>
      <c r="I2259" t="s">
        <v>7123</v>
      </c>
      <c r="J2259" t="s">
        <v>638</v>
      </c>
      <c r="K2259">
        <v>1929</v>
      </c>
      <c r="L2259">
        <v>0</v>
      </c>
    </row>
    <row r="2260" spans="1:12" x14ac:dyDescent="0.25">
      <c r="A2260" t="s">
        <v>55</v>
      </c>
      <c r="B2260" t="s">
        <v>7124</v>
      </c>
      <c r="C2260" t="s">
        <v>50</v>
      </c>
      <c r="D2260" t="s">
        <v>7125</v>
      </c>
      <c r="E2260" t="s">
        <v>297</v>
      </c>
      <c r="F2260">
        <v>2005</v>
      </c>
      <c r="G2260">
        <v>2000</v>
      </c>
      <c r="H2260">
        <v>2004</v>
      </c>
      <c r="I2260" t="s">
        <v>555</v>
      </c>
      <c r="J2260" t="s">
        <v>7126</v>
      </c>
      <c r="K2260">
        <v>1967</v>
      </c>
      <c r="L2260">
        <v>0</v>
      </c>
    </row>
    <row r="2261" spans="1:12" x14ac:dyDescent="0.25">
      <c r="A2261" t="s">
        <v>55</v>
      </c>
      <c r="B2261" t="s">
        <v>7127</v>
      </c>
      <c r="C2261" t="s">
        <v>50</v>
      </c>
      <c r="D2261" t="s">
        <v>144</v>
      </c>
      <c r="E2261" t="s">
        <v>7128</v>
      </c>
      <c r="F2261">
        <v>1997</v>
      </c>
      <c r="G2261">
        <v>1970</v>
      </c>
      <c r="H2261">
        <v>1974</v>
      </c>
      <c r="I2261" t="s">
        <v>130</v>
      </c>
      <c r="J2261" t="s">
        <v>7129</v>
      </c>
      <c r="K2261">
        <v>1922</v>
      </c>
      <c r="L2261">
        <v>2007</v>
      </c>
    </row>
    <row r="2262" spans="1:12" x14ac:dyDescent="0.25">
      <c r="A2262" t="s">
        <v>55</v>
      </c>
      <c r="B2262" t="s">
        <v>7130</v>
      </c>
      <c r="C2262" t="s">
        <v>50</v>
      </c>
      <c r="D2262" t="s">
        <v>68</v>
      </c>
      <c r="E2262" t="s">
        <v>7131</v>
      </c>
      <c r="F2262">
        <v>2002</v>
      </c>
      <c r="G2262">
        <v>1990</v>
      </c>
      <c r="H2262">
        <v>1993</v>
      </c>
      <c r="I2262" t="s">
        <v>7132</v>
      </c>
      <c r="J2262" t="s">
        <v>2229</v>
      </c>
      <c r="K2262">
        <v>1928</v>
      </c>
      <c r="L2262">
        <v>2010</v>
      </c>
    </row>
    <row r="2263" spans="1:12" x14ac:dyDescent="0.25">
      <c r="A2263" t="s">
        <v>55</v>
      </c>
      <c r="B2263" t="s">
        <v>7133</v>
      </c>
      <c r="C2263" t="s">
        <v>50</v>
      </c>
      <c r="D2263" t="s">
        <v>301</v>
      </c>
      <c r="E2263" t="s">
        <v>7134</v>
      </c>
      <c r="F2263">
        <v>1997</v>
      </c>
      <c r="G2263">
        <v>1590</v>
      </c>
      <c r="H2263">
        <v>1596</v>
      </c>
      <c r="I2263" t="s">
        <v>106</v>
      </c>
      <c r="J2263" t="s">
        <v>7135</v>
      </c>
      <c r="K2263">
        <v>1560</v>
      </c>
      <c r="L2263">
        <v>1617</v>
      </c>
    </row>
    <row r="2264" spans="1:12" x14ac:dyDescent="0.25">
      <c r="A2264" t="s">
        <v>48</v>
      </c>
      <c r="B2264" t="s">
        <v>7136</v>
      </c>
      <c r="C2264" t="s">
        <v>50</v>
      </c>
      <c r="D2264" t="s">
        <v>68</v>
      </c>
      <c r="E2264" t="s">
        <v>7137</v>
      </c>
      <c r="F2264">
        <v>1936</v>
      </c>
      <c r="G2264">
        <v>1920</v>
      </c>
      <c r="H2264">
        <v>1920</v>
      </c>
      <c r="I2264" t="s">
        <v>7138</v>
      </c>
      <c r="K2264">
        <v>1874</v>
      </c>
      <c r="L2264">
        <v>1924</v>
      </c>
    </row>
    <row r="2265" spans="1:12" x14ac:dyDescent="0.25">
      <c r="A2265" t="s">
        <v>55</v>
      </c>
      <c r="B2265" t="s">
        <v>7139</v>
      </c>
      <c r="C2265" t="s">
        <v>50</v>
      </c>
      <c r="D2265" t="s">
        <v>215</v>
      </c>
      <c r="E2265" t="s">
        <v>7140</v>
      </c>
      <c r="F2265">
        <v>1997</v>
      </c>
      <c r="G2265">
        <v>1840</v>
      </c>
      <c r="H2265">
        <v>1844</v>
      </c>
      <c r="I2265" t="s">
        <v>106</v>
      </c>
      <c r="K2265">
        <v>1804</v>
      </c>
      <c r="L2265">
        <v>1853</v>
      </c>
    </row>
    <row r="2266" spans="1:12" x14ac:dyDescent="0.25">
      <c r="A2266" t="s">
        <v>55</v>
      </c>
      <c r="B2266" t="s">
        <v>7141</v>
      </c>
      <c r="C2266" t="s">
        <v>50</v>
      </c>
      <c r="D2266" t="s">
        <v>68</v>
      </c>
      <c r="E2266" t="s">
        <v>7142</v>
      </c>
      <c r="F2266">
        <v>1937</v>
      </c>
      <c r="G2266">
        <v>1900</v>
      </c>
      <c r="H2266">
        <v>1900</v>
      </c>
      <c r="I2266" t="s">
        <v>7143</v>
      </c>
      <c r="J2266" t="s">
        <v>7144</v>
      </c>
      <c r="K2266">
        <v>1861</v>
      </c>
      <c r="L2266">
        <v>1952</v>
      </c>
    </row>
    <row r="2267" spans="1:12" x14ac:dyDescent="0.25">
      <c r="A2267" t="s">
        <v>55</v>
      </c>
      <c r="B2267" t="s">
        <v>7145</v>
      </c>
      <c r="C2267" t="s">
        <v>50</v>
      </c>
      <c r="D2267" t="s">
        <v>63</v>
      </c>
      <c r="E2267" t="s">
        <v>7146</v>
      </c>
      <c r="F2267">
        <v>2013</v>
      </c>
      <c r="G2267">
        <v>1990</v>
      </c>
      <c r="H2267">
        <v>1999</v>
      </c>
      <c r="I2267" t="s">
        <v>688</v>
      </c>
      <c r="J2267" t="s">
        <v>61</v>
      </c>
      <c r="K2267">
        <v>1967</v>
      </c>
      <c r="L2267">
        <v>0</v>
      </c>
    </row>
    <row r="2268" spans="1:12" x14ac:dyDescent="0.25">
      <c r="A2268" t="s">
        <v>55</v>
      </c>
      <c r="B2268" t="s">
        <v>7147</v>
      </c>
      <c r="C2268" t="s">
        <v>50</v>
      </c>
      <c r="D2268" t="s">
        <v>7148</v>
      </c>
      <c r="E2268" t="s">
        <v>7149</v>
      </c>
      <c r="F2268">
        <v>1965</v>
      </c>
      <c r="G2268">
        <v>1960</v>
      </c>
      <c r="H2268">
        <v>1965</v>
      </c>
      <c r="I2268" t="s">
        <v>5017</v>
      </c>
      <c r="J2268" t="s">
        <v>7150</v>
      </c>
      <c r="K2268">
        <v>1909</v>
      </c>
      <c r="L2268">
        <v>1996</v>
      </c>
    </row>
    <row r="2269" spans="1:12" x14ac:dyDescent="0.25">
      <c r="A2269" t="s">
        <v>55</v>
      </c>
      <c r="B2269" t="s">
        <v>7151</v>
      </c>
      <c r="C2269" t="s">
        <v>50</v>
      </c>
      <c r="D2269" t="s">
        <v>68</v>
      </c>
      <c r="E2269" t="s">
        <v>7152</v>
      </c>
      <c r="F2269">
        <v>1911</v>
      </c>
      <c r="G2269">
        <v>1910</v>
      </c>
      <c r="H2269">
        <v>1911</v>
      </c>
      <c r="I2269" t="s">
        <v>5856</v>
      </c>
      <c r="J2269" t="s">
        <v>61</v>
      </c>
      <c r="K2269">
        <v>1864</v>
      </c>
      <c r="L2269">
        <v>1942</v>
      </c>
    </row>
    <row r="2270" spans="1:12" x14ac:dyDescent="0.25">
      <c r="A2270" t="s">
        <v>55</v>
      </c>
      <c r="B2270" t="s">
        <v>7153</v>
      </c>
      <c r="C2270" t="s">
        <v>50</v>
      </c>
      <c r="D2270" t="s">
        <v>7154</v>
      </c>
      <c r="E2270" t="s">
        <v>7155</v>
      </c>
      <c r="F2270">
        <v>2005</v>
      </c>
      <c r="G2270">
        <v>2000</v>
      </c>
      <c r="H2270">
        <v>2003</v>
      </c>
      <c r="I2270" t="s">
        <v>555</v>
      </c>
      <c r="J2270" t="s">
        <v>7156</v>
      </c>
      <c r="K2270">
        <v>1966</v>
      </c>
      <c r="L2270">
        <v>0</v>
      </c>
    </row>
    <row r="2271" spans="1:12" x14ac:dyDescent="0.25">
      <c r="A2271" t="s">
        <v>55</v>
      </c>
      <c r="B2271" t="s">
        <v>7157</v>
      </c>
      <c r="C2271" t="s">
        <v>50</v>
      </c>
      <c r="D2271" t="s">
        <v>958</v>
      </c>
      <c r="E2271" t="s">
        <v>7158</v>
      </c>
      <c r="F2271">
        <v>1963</v>
      </c>
      <c r="G2271">
        <v>1960</v>
      </c>
      <c r="H2271">
        <v>1961</v>
      </c>
      <c r="I2271" t="s">
        <v>7159</v>
      </c>
      <c r="J2271" t="s">
        <v>5841</v>
      </c>
      <c r="K2271">
        <v>1928</v>
      </c>
      <c r="L2271">
        <v>0</v>
      </c>
    </row>
    <row r="2272" spans="1:12" x14ac:dyDescent="0.25">
      <c r="A2272" t="s">
        <v>48</v>
      </c>
      <c r="B2272" t="s">
        <v>7160</v>
      </c>
      <c r="C2272" t="s">
        <v>50</v>
      </c>
      <c r="D2272" t="s">
        <v>316</v>
      </c>
      <c r="E2272" t="s">
        <v>7161</v>
      </c>
      <c r="F2272">
        <v>1975</v>
      </c>
      <c r="G2272">
        <v>1970</v>
      </c>
      <c r="H2272">
        <v>1970</v>
      </c>
      <c r="I2272" t="s">
        <v>318</v>
      </c>
      <c r="J2272" t="s">
        <v>410</v>
      </c>
      <c r="K2272">
        <v>1933</v>
      </c>
      <c r="L2272">
        <v>0</v>
      </c>
    </row>
    <row r="2273" spans="1:12" x14ac:dyDescent="0.25">
      <c r="A2273" t="s">
        <v>55</v>
      </c>
      <c r="B2273" t="s">
        <v>7162</v>
      </c>
      <c r="C2273" t="s">
        <v>50</v>
      </c>
      <c r="D2273" t="s">
        <v>68</v>
      </c>
      <c r="E2273" t="s">
        <v>7163</v>
      </c>
      <c r="F2273">
        <v>1979</v>
      </c>
      <c r="G2273">
        <v>1940</v>
      </c>
      <c r="H2273">
        <v>1942</v>
      </c>
      <c r="I2273" t="s">
        <v>7164</v>
      </c>
      <c r="J2273" t="s">
        <v>7165</v>
      </c>
      <c r="K2273">
        <v>1912</v>
      </c>
      <c r="L2273">
        <v>2003</v>
      </c>
    </row>
    <row r="2274" spans="1:12" x14ac:dyDescent="0.25">
      <c r="A2274" t="s">
        <v>55</v>
      </c>
      <c r="B2274" t="s">
        <v>7166</v>
      </c>
      <c r="C2274" t="s">
        <v>50</v>
      </c>
      <c r="D2274" t="s">
        <v>7167</v>
      </c>
      <c r="E2274" t="s">
        <v>7168</v>
      </c>
      <c r="F2274">
        <v>2003</v>
      </c>
      <c r="G2274">
        <v>1970</v>
      </c>
      <c r="H2274">
        <v>1974</v>
      </c>
      <c r="I2274" t="s">
        <v>4291</v>
      </c>
      <c r="J2274" t="s">
        <v>165</v>
      </c>
      <c r="K2274">
        <v>1947</v>
      </c>
      <c r="L2274">
        <v>0</v>
      </c>
    </row>
    <row r="2275" spans="1:12" x14ac:dyDescent="0.25">
      <c r="A2275" t="s">
        <v>55</v>
      </c>
      <c r="B2275" t="s">
        <v>7169</v>
      </c>
      <c r="C2275" t="s">
        <v>50</v>
      </c>
      <c r="D2275" t="s">
        <v>63</v>
      </c>
      <c r="E2275" t="s">
        <v>7170</v>
      </c>
      <c r="F2275">
        <v>2000</v>
      </c>
      <c r="G2275">
        <v>1990</v>
      </c>
      <c r="H2275">
        <v>1999</v>
      </c>
      <c r="I2275" t="s">
        <v>3809</v>
      </c>
      <c r="K2275">
        <v>1957</v>
      </c>
      <c r="L2275">
        <v>0</v>
      </c>
    </row>
    <row r="2276" spans="1:12" x14ac:dyDescent="0.25">
      <c r="A2276" t="s">
        <v>48</v>
      </c>
      <c r="B2276" t="s">
        <v>7171</v>
      </c>
      <c r="C2276" t="s">
        <v>50</v>
      </c>
      <c r="D2276" t="s">
        <v>2489</v>
      </c>
      <c r="E2276" t="s">
        <v>7172</v>
      </c>
      <c r="F2276">
        <v>2009</v>
      </c>
      <c r="G2276">
        <v>2000</v>
      </c>
      <c r="H2276">
        <v>2001</v>
      </c>
      <c r="I2276" t="s">
        <v>7173</v>
      </c>
      <c r="J2276" t="s">
        <v>7174</v>
      </c>
      <c r="K2276">
        <v>1961</v>
      </c>
      <c r="L2276">
        <v>0</v>
      </c>
    </row>
    <row r="2277" spans="1:12" x14ac:dyDescent="0.25">
      <c r="A2277" t="s">
        <v>55</v>
      </c>
      <c r="B2277" t="s">
        <v>7175</v>
      </c>
      <c r="C2277" t="s">
        <v>50</v>
      </c>
      <c r="D2277" t="s">
        <v>68</v>
      </c>
      <c r="E2277" t="s">
        <v>7176</v>
      </c>
      <c r="F2277">
        <v>1948</v>
      </c>
      <c r="G2277">
        <v>1780</v>
      </c>
      <c r="H2277">
        <v>1783</v>
      </c>
      <c r="I2277" t="s">
        <v>7177</v>
      </c>
      <c r="J2277" t="s">
        <v>7178</v>
      </c>
      <c r="K2277">
        <v>1761</v>
      </c>
      <c r="L2277">
        <v>1807</v>
      </c>
    </row>
    <row r="2278" spans="1:12" x14ac:dyDescent="0.25">
      <c r="A2278" t="s">
        <v>55</v>
      </c>
      <c r="B2278" t="s">
        <v>7179</v>
      </c>
      <c r="C2278" t="s">
        <v>50</v>
      </c>
      <c r="D2278" t="s">
        <v>7180</v>
      </c>
      <c r="E2278" t="s">
        <v>7181</v>
      </c>
      <c r="F2278">
        <v>2003</v>
      </c>
      <c r="G2278">
        <v>2000</v>
      </c>
      <c r="H2278">
        <v>2002</v>
      </c>
      <c r="I2278" t="s">
        <v>7182</v>
      </c>
      <c r="J2278" t="s">
        <v>61</v>
      </c>
      <c r="K2278">
        <v>1958</v>
      </c>
      <c r="L2278">
        <v>0</v>
      </c>
    </row>
    <row r="2279" spans="1:12" x14ac:dyDescent="0.25">
      <c r="A2279" t="s">
        <v>55</v>
      </c>
      <c r="B2279" t="s">
        <v>7183</v>
      </c>
      <c r="C2279" t="s">
        <v>50</v>
      </c>
      <c r="D2279" t="s">
        <v>7184</v>
      </c>
      <c r="E2279" t="s">
        <v>7185</v>
      </c>
      <c r="F2279">
        <v>2005</v>
      </c>
      <c r="G2279">
        <v>1970</v>
      </c>
      <c r="H2279">
        <v>1970</v>
      </c>
      <c r="I2279" t="s">
        <v>7186</v>
      </c>
      <c r="J2279" t="s">
        <v>7187</v>
      </c>
      <c r="K2279">
        <v>1938</v>
      </c>
      <c r="L2279">
        <v>0</v>
      </c>
    </row>
    <row r="2280" spans="1:12" x14ac:dyDescent="0.25">
      <c r="A2280" t="s">
        <v>55</v>
      </c>
      <c r="B2280" t="s">
        <v>7188</v>
      </c>
      <c r="C2280" t="s">
        <v>50</v>
      </c>
      <c r="D2280" t="s">
        <v>937</v>
      </c>
      <c r="E2280" t="s">
        <v>7189</v>
      </c>
      <c r="F2280">
        <v>1997</v>
      </c>
      <c r="G2280">
        <v>1900</v>
      </c>
      <c r="H2280">
        <v>1902</v>
      </c>
      <c r="I2280" t="s">
        <v>106</v>
      </c>
      <c r="K2280">
        <v>1902</v>
      </c>
      <c r="L2280">
        <v>1902</v>
      </c>
    </row>
    <row r="2281" spans="1:12" x14ac:dyDescent="0.25">
      <c r="A2281" t="s">
        <v>55</v>
      </c>
      <c r="B2281" t="s">
        <v>7190</v>
      </c>
      <c r="C2281" t="s">
        <v>50</v>
      </c>
      <c r="D2281" t="s">
        <v>68</v>
      </c>
      <c r="E2281" t="s">
        <v>7191</v>
      </c>
      <c r="F2281">
        <v>1936</v>
      </c>
      <c r="G2281">
        <v>1930</v>
      </c>
      <c r="H2281">
        <v>1935</v>
      </c>
      <c r="I2281" t="s">
        <v>7192</v>
      </c>
      <c r="J2281" t="s">
        <v>7193</v>
      </c>
      <c r="K2281">
        <v>1878</v>
      </c>
      <c r="L2281">
        <v>1967</v>
      </c>
    </row>
    <row r="2282" spans="1:12" x14ac:dyDescent="0.25">
      <c r="A2282" t="s">
        <v>55</v>
      </c>
      <c r="B2282" t="s">
        <v>7194</v>
      </c>
      <c r="C2282" t="s">
        <v>214</v>
      </c>
      <c r="D2282" t="s">
        <v>7195</v>
      </c>
      <c r="E2282" t="s">
        <v>7196</v>
      </c>
      <c r="F2282">
        <v>1997</v>
      </c>
      <c r="G2282">
        <v>0</v>
      </c>
      <c r="H2282">
        <v>0</v>
      </c>
      <c r="I2282" t="s">
        <v>106</v>
      </c>
      <c r="K2282">
        <v>1745</v>
      </c>
      <c r="L2282">
        <v>1777</v>
      </c>
    </row>
    <row r="2283" spans="1:12" x14ac:dyDescent="0.25">
      <c r="A2283" t="s">
        <v>55</v>
      </c>
      <c r="B2283" t="s">
        <v>7197</v>
      </c>
      <c r="C2283" t="s">
        <v>50</v>
      </c>
      <c r="D2283" t="s">
        <v>215</v>
      </c>
      <c r="E2283" t="s">
        <v>7198</v>
      </c>
      <c r="F2283">
        <v>1947</v>
      </c>
      <c r="G2283">
        <v>1880</v>
      </c>
      <c r="H2283">
        <v>1880</v>
      </c>
      <c r="I2283" t="s">
        <v>7199</v>
      </c>
      <c r="J2283" t="s">
        <v>165</v>
      </c>
      <c r="K2283">
        <v>1832</v>
      </c>
      <c r="L2283">
        <v>1910</v>
      </c>
    </row>
    <row r="2284" spans="1:12" x14ac:dyDescent="0.25">
      <c r="A2284" t="s">
        <v>55</v>
      </c>
      <c r="B2284" t="s">
        <v>7200</v>
      </c>
      <c r="C2284" t="s">
        <v>50</v>
      </c>
      <c r="D2284" t="s">
        <v>316</v>
      </c>
      <c r="E2284" t="s">
        <v>7201</v>
      </c>
      <c r="F2284">
        <v>1978</v>
      </c>
      <c r="G2284">
        <v>1970</v>
      </c>
      <c r="H2284">
        <v>1977</v>
      </c>
      <c r="I2284" t="s">
        <v>1341</v>
      </c>
      <c r="J2284" t="s">
        <v>588</v>
      </c>
      <c r="K2284">
        <v>1935</v>
      </c>
      <c r="L2284">
        <v>0</v>
      </c>
    </row>
    <row r="2285" spans="1:12" x14ac:dyDescent="0.25">
      <c r="A2285" t="s">
        <v>55</v>
      </c>
      <c r="B2285" t="s">
        <v>7202</v>
      </c>
      <c r="C2285" t="s">
        <v>50</v>
      </c>
      <c r="D2285" t="s">
        <v>144</v>
      </c>
      <c r="E2285" t="s">
        <v>7203</v>
      </c>
      <c r="F2285">
        <v>2013</v>
      </c>
      <c r="G2285">
        <v>2000</v>
      </c>
      <c r="H2285">
        <v>2005</v>
      </c>
      <c r="I2285" t="s">
        <v>7204</v>
      </c>
      <c r="J2285" t="s">
        <v>5539</v>
      </c>
      <c r="K2285">
        <v>1962</v>
      </c>
      <c r="L2285">
        <v>0</v>
      </c>
    </row>
    <row r="2286" spans="1:12" x14ac:dyDescent="0.25">
      <c r="A2286" t="s">
        <v>55</v>
      </c>
      <c r="B2286" t="s">
        <v>7205</v>
      </c>
      <c r="C2286" t="s">
        <v>50</v>
      </c>
      <c r="D2286" t="s">
        <v>769</v>
      </c>
      <c r="E2286" t="s">
        <v>7206</v>
      </c>
      <c r="F2286">
        <v>2011</v>
      </c>
      <c r="G2286">
        <v>1900</v>
      </c>
      <c r="H2286">
        <v>1906</v>
      </c>
      <c r="I2286" t="s">
        <v>7207</v>
      </c>
      <c r="J2286" t="s">
        <v>621</v>
      </c>
      <c r="K2286">
        <v>1878</v>
      </c>
      <c r="L2286">
        <v>1931</v>
      </c>
    </row>
    <row r="2287" spans="1:12" x14ac:dyDescent="0.25">
      <c r="A2287" t="s">
        <v>55</v>
      </c>
      <c r="B2287" t="s">
        <v>7208</v>
      </c>
      <c r="C2287" t="s">
        <v>50</v>
      </c>
      <c r="D2287" t="s">
        <v>316</v>
      </c>
      <c r="E2287" t="s">
        <v>7209</v>
      </c>
      <c r="F2287">
        <v>1976</v>
      </c>
      <c r="G2287">
        <v>1970</v>
      </c>
      <c r="H2287">
        <v>1975</v>
      </c>
      <c r="I2287" t="s">
        <v>7210</v>
      </c>
      <c r="J2287" t="s">
        <v>61</v>
      </c>
      <c r="K2287">
        <v>1943</v>
      </c>
      <c r="L2287">
        <v>0</v>
      </c>
    </row>
    <row r="2288" spans="1:12" x14ac:dyDescent="0.25">
      <c r="A2288" t="s">
        <v>55</v>
      </c>
      <c r="B2288" t="s">
        <v>7211</v>
      </c>
      <c r="C2288" t="s">
        <v>50</v>
      </c>
      <c r="D2288" t="s">
        <v>283</v>
      </c>
      <c r="E2288" t="s">
        <v>581</v>
      </c>
      <c r="F2288">
        <v>1996</v>
      </c>
      <c r="G2288">
        <v>1960</v>
      </c>
      <c r="H2288">
        <v>1964</v>
      </c>
      <c r="I2288" t="s">
        <v>101</v>
      </c>
      <c r="J2288" t="s">
        <v>2229</v>
      </c>
      <c r="K2288">
        <v>1926</v>
      </c>
      <c r="L2288">
        <v>0</v>
      </c>
    </row>
    <row r="2289" spans="1:12" x14ac:dyDescent="0.25">
      <c r="A2289" t="s">
        <v>55</v>
      </c>
      <c r="B2289" t="s">
        <v>7212</v>
      </c>
      <c r="C2289" t="s">
        <v>50</v>
      </c>
      <c r="D2289" t="s">
        <v>316</v>
      </c>
      <c r="E2289" t="s">
        <v>7213</v>
      </c>
      <c r="F2289">
        <v>2008</v>
      </c>
      <c r="G2289">
        <v>2000</v>
      </c>
      <c r="H2289">
        <v>2007</v>
      </c>
      <c r="I2289" t="s">
        <v>1596</v>
      </c>
      <c r="J2289" t="s">
        <v>392</v>
      </c>
      <c r="K2289">
        <v>1968</v>
      </c>
      <c r="L2289">
        <v>0</v>
      </c>
    </row>
    <row r="2290" spans="1:12" x14ac:dyDescent="0.25">
      <c r="A2290" t="s">
        <v>48</v>
      </c>
      <c r="B2290" t="s">
        <v>7214</v>
      </c>
      <c r="C2290" t="s">
        <v>50</v>
      </c>
      <c r="D2290" t="s">
        <v>68</v>
      </c>
      <c r="E2290" t="s">
        <v>7215</v>
      </c>
      <c r="F2290">
        <v>2009</v>
      </c>
      <c r="G2290">
        <v>1850</v>
      </c>
      <c r="H2290">
        <v>1857</v>
      </c>
      <c r="I2290" t="s">
        <v>7216</v>
      </c>
      <c r="J2290" t="s">
        <v>61</v>
      </c>
      <c r="K2290">
        <v>1828</v>
      </c>
      <c r="L2290">
        <v>1925</v>
      </c>
    </row>
    <row r="2291" spans="1:12" x14ac:dyDescent="0.25">
      <c r="A2291" t="s">
        <v>55</v>
      </c>
      <c r="B2291" t="s">
        <v>7217</v>
      </c>
      <c r="C2291" t="s">
        <v>50</v>
      </c>
      <c r="D2291" t="s">
        <v>68</v>
      </c>
      <c r="E2291" t="s">
        <v>7218</v>
      </c>
      <c r="F2291">
        <v>1983</v>
      </c>
      <c r="G2291">
        <v>1890</v>
      </c>
      <c r="H2291">
        <v>1895</v>
      </c>
      <c r="I2291" t="s">
        <v>1915</v>
      </c>
      <c r="K2291">
        <v>1868</v>
      </c>
      <c r="L2291">
        <v>1906</v>
      </c>
    </row>
    <row r="2292" spans="1:12" x14ac:dyDescent="0.25">
      <c r="A2292" t="s">
        <v>55</v>
      </c>
      <c r="B2292" t="s">
        <v>7219</v>
      </c>
      <c r="C2292" t="s">
        <v>50</v>
      </c>
      <c r="D2292" t="s">
        <v>937</v>
      </c>
      <c r="E2292" t="s">
        <v>7220</v>
      </c>
      <c r="F2292">
        <v>1892</v>
      </c>
      <c r="G2292">
        <v>1890</v>
      </c>
      <c r="H2292">
        <v>1892</v>
      </c>
      <c r="I2292" t="s">
        <v>2199</v>
      </c>
      <c r="J2292" t="s">
        <v>621</v>
      </c>
      <c r="K2292">
        <v>1859</v>
      </c>
      <c r="L2292">
        <v>1903</v>
      </c>
    </row>
    <row r="2293" spans="1:12" x14ac:dyDescent="0.25">
      <c r="A2293" t="s">
        <v>55</v>
      </c>
      <c r="B2293" t="s">
        <v>7221</v>
      </c>
      <c r="C2293" t="s">
        <v>50</v>
      </c>
      <c r="D2293" t="s">
        <v>6037</v>
      </c>
      <c r="E2293" t="s">
        <v>7222</v>
      </c>
      <c r="F2293">
        <v>1977</v>
      </c>
      <c r="G2293">
        <v>1900</v>
      </c>
      <c r="H2293">
        <v>1900</v>
      </c>
      <c r="I2293" t="s">
        <v>7223</v>
      </c>
      <c r="J2293" t="s">
        <v>2436</v>
      </c>
      <c r="K2293">
        <v>1877</v>
      </c>
      <c r="L2293">
        <v>1909</v>
      </c>
    </row>
    <row r="2294" spans="1:12" x14ac:dyDescent="0.25">
      <c r="A2294" t="s">
        <v>55</v>
      </c>
      <c r="B2294" t="s">
        <v>7224</v>
      </c>
      <c r="C2294" t="s">
        <v>50</v>
      </c>
      <c r="D2294" t="s">
        <v>7225</v>
      </c>
      <c r="E2294" t="s">
        <v>7226</v>
      </c>
      <c r="F2294">
        <v>2010</v>
      </c>
      <c r="G2294">
        <v>1960</v>
      </c>
      <c r="H2294">
        <v>1962</v>
      </c>
      <c r="I2294" t="s">
        <v>7227</v>
      </c>
      <c r="J2294" t="s">
        <v>7228</v>
      </c>
      <c r="K2294">
        <v>1921</v>
      </c>
      <c r="L2294">
        <v>1990</v>
      </c>
    </row>
    <row r="2295" spans="1:12" x14ac:dyDescent="0.25">
      <c r="A2295" t="s">
        <v>55</v>
      </c>
      <c r="B2295" t="s">
        <v>7229</v>
      </c>
      <c r="C2295" t="s">
        <v>50</v>
      </c>
      <c r="D2295" t="s">
        <v>7230</v>
      </c>
      <c r="E2295" t="s">
        <v>7231</v>
      </c>
      <c r="F2295">
        <v>1985</v>
      </c>
      <c r="G2295">
        <v>1970</v>
      </c>
      <c r="H2295">
        <v>1975</v>
      </c>
      <c r="I2295" t="s">
        <v>5519</v>
      </c>
      <c r="J2295" t="s">
        <v>7232</v>
      </c>
      <c r="K2295">
        <v>1932</v>
      </c>
      <c r="L2295">
        <v>0</v>
      </c>
    </row>
    <row r="2296" spans="1:12" x14ac:dyDescent="0.25">
      <c r="A2296" t="s">
        <v>55</v>
      </c>
      <c r="B2296" t="s">
        <v>7233</v>
      </c>
      <c r="C2296" t="s">
        <v>50</v>
      </c>
      <c r="D2296" t="s">
        <v>7234</v>
      </c>
      <c r="E2296" t="s">
        <v>7235</v>
      </c>
      <c r="F2296">
        <v>1997</v>
      </c>
      <c r="G2296">
        <v>0</v>
      </c>
      <c r="H2296">
        <v>0</v>
      </c>
      <c r="I2296" t="s">
        <v>106</v>
      </c>
      <c r="K2296">
        <v>1771</v>
      </c>
      <c r="L2296">
        <v>1836</v>
      </c>
    </row>
    <row r="2297" spans="1:12" x14ac:dyDescent="0.25">
      <c r="A2297" t="s">
        <v>55</v>
      </c>
      <c r="B2297" t="s">
        <v>7236</v>
      </c>
      <c r="C2297" t="s">
        <v>50</v>
      </c>
      <c r="D2297" t="s">
        <v>68</v>
      </c>
      <c r="E2297" t="s">
        <v>7237</v>
      </c>
      <c r="F2297">
        <v>1934</v>
      </c>
      <c r="G2297">
        <v>1870</v>
      </c>
      <c r="H2297">
        <v>1873</v>
      </c>
      <c r="I2297" t="s">
        <v>7238</v>
      </c>
      <c r="J2297" t="s">
        <v>5735</v>
      </c>
      <c r="K2297">
        <v>1848</v>
      </c>
      <c r="L2297">
        <v>1933</v>
      </c>
    </row>
    <row r="2298" spans="1:12" x14ac:dyDescent="0.25">
      <c r="A2298" t="s">
        <v>48</v>
      </c>
      <c r="B2298" t="s">
        <v>7239</v>
      </c>
      <c r="C2298" t="s">
        <v>50</v>
      </c>
      <c r="D2298" t="s">
        <v>68</v>
      </c>
      <c r="E2298" t="s">
        <v>7240</v>
      </c>
      <c r="F2298">
        <v>1990</v>
      </c>
      <c r="G2298">
        <v>1980</v>
      </c>
      <c r="H2298">
        <v>1989</v>
      </c>
      <c r="I2298" t="s">
        <v>1604</v>
      </c>
      <c r="J2298" t="s">
        <v>7241</v>
      </c>
      <c r="K2298">
        <v>1953</v>
      </c>
      <c r="L2298">
        <v>0</v>
      </c>
    </row>
    <row r="2299" spans="1:12" x14ac:dyDescent="0.25">
      <c r="A2299" t="s">
        <v>55</v>
      </c>
      <c r="B2299" t="s">
        <v>7242</v>
      </c>
      <c r="C2299" t="s">
        <v>50</v>
      </c>
      <c r="D2299" t="s">
        <v>7243</v>
      </c>
      <c r="E2299" t="s">
        <v>7244</v>
      </c>
      <c r="F2299">
        <v>2013</v>
      </c>
      <c r="G2299">
        <v>2000</v>
      </c>
      <c r="H2299">
        <v>2000</v>
      </c>
      <c r="I2299" t="s">
        <v>3994</v>
      </c>
      <c r="J2299" t="s">
        <v>92</v>
      </c>
      <c r="K2299">
        <v>1957</v>
      </c>
      <c r="L2299">
        <v>0</v>
      </c>
    </row>
    <row r="2300" spans="1:12" x14ac:dyDescent="0.25">
      <c r="A2300" t="s">
        <v>55</v>
      </c>
      <c r="B2300" t="s">
        <v>7245</v>
      </c>
      <c r="C2300" t="s">
        <v>50</v>
      </c>
      <c r="D2300" t="s">
        <v>283</v>
      </c>
      <c r="E2300" t="s">
        <v>7246</v>
      </c>
      <c r="F2300">
        <v>1975</v>
      </c>
      <c r="G2300">
        <v>1970</v>
      </c>
      <c r="H2300">
        <v>1972</v>
      </c>
      <c r="I2300" t="s">
        <v>685</v>
      </c>
      <c r="J2300" t="s">
        <v>393</v>
      </c>
      <c r="K2300">
        <v>1943</v>
      </c>
      <c r="L2300">
        <v>0</v>
      </c>
    </row>
    <row r="2301" spans="1:12" x14ac:dyDescent="0.25">
      <c r="A2301" t="s">
        <v>55</v>
      </c>
      <c r="B2301" t="s">
        <v>7247</v>
      </c>
      <c r="C2301" t="s">
        <v>50</v>
      </c>
      <c r="D2301" t="s">
        <v>715</v>
      </c>
      <c r="E2301" t="s">
        <v>7248</v>
      </c>
      <c r="F2301">
        <v>1898</v>
      </c>
      <c r="G2301">
        <v>1820</v>
      </c>
      <c r="H2301">
        <v>1821</v>
      </c>
      <c r="I2301" t="s">
        <v>1840</v>
      </c>
      <c r="K2301">
        <v>1788</v>
      </c>
      <c r="L2301">
        <v>1863</v>
      </c>
    </row>
    <row r="2302" spans="1:12" x14ac:dyDescent="0.25">
      <c r="A2302" t="s">
        <v>55</v>
      </c>
      <c r="B2302" t="s">
        <v>7249</v>
      </c>
      <c r="C2302" t="s">
        <v>264</v>
      </c>
      <c r="D2302" t="s">
        <v>585</v>
      </c>
      <c r="E2302" t="s">
        <v>7250</v>
      </c>
      <c r="F2302">
        <v>1988</v>
      </c>
      <c r="G2302">
        <v>1810</v>
      </c>
      <c r="H2302">
        <v>1814</v>
      </c>
      <c r="I2302" t="s">
        <v>1182</v>
      </c>
      <c r="K2302">
        <v>1768</v>
      </c>
      <c r="L2302">
        <v>1857</v>
      </c>
    </row>
    <row r="2303" spans="1:12" x14ac:dyDescent="0.25">
      <c r="A2303" t="s">
        <v>55</v>
      </c>
      <c r="B2303" t="s">
        <v>7251</v>
      </c>
      <c r="C2303" t="s">
        <v>50</v>
      </c>
      <c r="D2303" t="s">
        <v>68</v>
      </c>
      <c r="E2303" t="s">
        <v>7252</v>
      </c>
      <c r="F2303">
        <v>1962</v>
      </c>
      <c r="G2303">
        <v>1920</v>
      </c>
      <c r="H2303">
        <v>1922</v>
      </c>
      <c r="I2303" t="s">
        <v>1309</v>
      </c>
      <c r="J2303" t="s">
        <v>7253</v>
      </c>
      <c r="K2303">
        <v>1886</v>
      </c>
      <c r="L2303">
        <v>1966</v>
      </c>
    </row>
    <row r="2304" spans="1:12" x14ac:dyDescent="0.25">
      <c r="A2304" t="s">
        <v>55</v>
      </c>
      <c r="B2304" t="s">
        <v>7254</v>
      </c>
      <c r="C2304" t="s">
        <v>50</v>
      </c>
      <c r="D2304" t="s">
        <v>7255</v>
      </c>
      <c r="E2304" t="s">
        <v>7256</v>
      </c>
      <c r="F2304">
        <v>2013</v>
      </c>
      <c r="G2304">
        <v>1970</v>
      </c>
      <c r="H2304">
        <v>1976</v>
      </c>
      <c r="I2304" t="s">
        <v>7257</v>
      </c>
      <c r="J2304" t="s">
        <v>2338</v>
      </c>
      <c r="K2304">
        <v>1950</v>
      </c>
      <c r="L2304">
        <v>0</v>
      </c>
    </row>
    <row r="2305" spans="1:12" x14ac:dyDescent="0.25">
      <c r="A2305" t="s">
        <v>55</v>
      </c>
      <c r="B2305" t="s">
        <v>7258</v>
      </c>
      <c r="C2305" t="s">
        <v>50</v>
      </c>
      <c r="D2305" t="s">
        <v>68</v>
      </c>
      <c r="E2305" t="s">
        <v>7259</v>
      </c>
      <c r="F2305">
        <v>1979</v>
      </c>
      <c r="G2305">
        <v>1940</v>
      </c>
      <c r="H2305">
        <v>1941</v>
      </c>
      <c r="I2305" t="s">
        <v>7164</v>
      </c>
      <c r="J2305" t="s">
        <v>1206</v>
      </c>
      <c r="K2305">
        <v>1905</v>
      </c>
      <c r="L2305">
        <v>1959</v>
      </c>
    </row>
    <row r="2306" spans="1:12" x14ac:dyDescent="0.25">
      <c r="A2306" t="s">
        <v>48</v>
      </c>
      <c r="B2306" t="s">
        <v>7260</v>
      </c>
      <c r="C2306" t="s">
        <v>50</v>
      </c>
      <c r="D2306" t="s">
        <v>2934</v>
      </c>
      <c r="E2306" t="s">
        <v>7261</v>
      </c>
      <c r="F2306">
        <v>1996</v>
      </c>
      <c r="G2306">
        <v>1990</v>
      </c>
      <c r="H2306">
        <v>1996</v>
      </c>
      <c r="I2306" t="s">
        <v>101</v>
      </c>
      <c r="J2306" t="s">
        <v>7262</v>
      </c>
      <c r="K2306">
        <v>1943</v>
      </c>
      <c r="L2306">
        <v>0</v>
      </c>
    </row>
    <row r="2307" spans="1:12" x14ac:dyDescent="0.25">
      <c r="A2307" t="s">
        <v>55</v>
      </c>
      <c r="B2307" t="s">
        <v>7263</v>
      </c>
      <c r="C2307" t="s">
        <v>50</v>
      </c>
      <c r="D2307" t="s">
        <v>316</v>
      </c>
      <c r="E2307" t="s">
        <v>7264</v>
      </c>
      <c r="F2307">
        <v>1975</v>
      </c>
      <c r="G2307">
        <v>1970</v>
      </c>
      <c r="H2307">
        <v>1970</v>
      </c>
      <c r="I2307" t="s">
        <v>318</v>
      </c>
      <c r="K2307">
        <v>1914</v>
      </c>
      <c r="L2307">
        <v>0</v>
      </c>
    </row>
    <row r="2308" spans="1:12" x14ac:dyDescent="0.25">
      <c r="A2308" t="s">
        <v>55</v>
      </c>
      <c r="B2308" t="s">
        <v>7265</v>
      </c>
      <c r="C2308" t="s">
        <v>50</v>
      </c>
      <c r="D2308" t="s">
        <v>7266</v>
      </c>
      <c r="E2308" t="s">
        <v>7267</v>
      </c>
      <c r="F2308">
        <v>2013</v>
      </c>
      <c r="G2308">
        <v>2000</v>
      </c>
      <c r="H2308">
        <v>2008</v>
      </c>
      <c r="I2308" t="s">
        <v>7268</v>
      </c>
      <c r="J2308" t="s">
        <v>7269</v>
      </c>
      <c r="K2308">
        <v>1977</v>
      </c>
      <c r="L2308">
        <v>0</v>
      </c>
    </row>
    <row r="2309" spans="1:12" x14ac:dyDescent="0.25">
      <c r="A2309" t="s">
        <v>55</v>
      </c>
      <c r="B2309" t="s">
        <v>7270</v>
      </c>
      <c r="C2309" t="s">
        <v>50</v>
      </c>
      <c r="D2309" t="s">
        <v>7271</v>
      </c>
      <c r="E2309" t="s">
        <v>7272</v>
      </c>
      <c r="F2309">
        <v>1987</v>
      </c>
      <c r="G2309">
        <v>1980</v>
      </c>
      <c r="H2309">
        <v>1986</v>
      </c>
      <c r="I2309" t="s">
        <v>197</v>
      </c>
      <c r="J2309" t="s">
        <v>7273</v>
      </c>
      <c r="K2309">
        <v>1948</v>
      </c>
      <c r="L2309">
        <v>0</v>
      </c>
    </row>
    <row r="2310" spans="1:12" x14ac:dyDescent="0.25">
      <c r="A2310" t="s">
        <v>55</v>
      </c>
      <c r="B2310" t="s">
        <v>7274</v>
      </c>
      <c r="C2310" t="s">
        <v>50</v>
      </c>
      <c r="D2310" t="s">
        <v>7275</v>
      </c>
      <c r="E2310" t="s">
        <v>7276</v>
      </c>
      <c r="F2310">
        <v>2013</v>
      </c>
      <c r="G2310">
        <v>1970</v>
      </c>
      <c r="H2310">
        <v>1975</v>
      </c>
      <c r="I2310" t="s">
        <v>7277</v>
      </c>
      <c r="J2310" t="s">
        <v>901</v>
      </c>
      <c r="K2310">
        <v>1943</v>
      </c>
      <c r="L2310">
        <v>1977</v>
      </c>
    </row>
    <row r="2311" spans="1:12" x14ac:dyDescent="0.25">
      <c r="A2311" t="s">
        <v>55</v>
      </c>
      <c r="B2311" t="s">
        <v>7278</v>
      </c>
      <c r="C2311" t="s">
        <v>50</v>
      </c>
      <c r="D2311" t="s">
        <v>316</v>
      </c>
      <c r="E2311" t="s">
        <v>7279</v>
      </c>
      <c r="F2311">
        <v>1978</v>
      </c>
      <c r="G2311">
        <v>1970</v>
      </c>
      <c r="H2311">
        <v>1977</v>
      </c>
      <c r="I2311" t="s">
        <v>1341</v>
      </c>
      <c r="J2311" t="s">
        <v>1269</v>
      </c>
      <c r="K2311">
        <v>1933</v>
      </c>
      <c r="L2311">
        <v>0</v>
      </c>
    </row>
    <row r="2312" spans="1:12" x14ac:dyDescent="0.25">
      <c r="A2312" t="s">
        <v>55</v>
      </c>
      <c r="B2312" t="s">
        <v>7280</v>
      </c>
      <c r="C2312" t="s">
        <v>50</v>
      </c>
      <c r="D2312" t="s">
        <v>283</v>
      </c>
      <c r="E2312" t="s">
        <v>7281</v>
      </c>
      <c r="F2312">
        <v>1979</v>
      </c>
      <c r="G2312">
        <v>1970</v>
      </c>
      <c r="H2312">
        <v>1972</v>
      </c>
      <c r="I2312" t="s">
        <v>7282</v>
      </c>
      <c r="J2312" t="s">
        <v>1269</v>
      </c>
      <c r="K2312">
        <v>1946</v>
      </c>
      <c r="L2312">
        <v>0</v>
      </c>
    </row>
    <row r="2313" spans="1:12" x14ac:dyDescent="0.25">
      <c r="A2313" t="s">
        <v>55</v>
      </c>
      <c r="B2313" t="s">
        <v>7283</v>
      </c>
      <c r="C2313" t="s">
        <v>50</v>
      </c>
      <c r="D2313" t="s">
        <v>138</v>
      </c>
      <c r="E2313" t="s">
        <v>7284</v>
      </c>
      <c r="F2313">
        <v>2012</v>
      </c>
      <c r="G2313">
        <v>1840</v>
      </c>
      <c r="H2313">
        <v>1848</v>
      </c>
      <c r="I2313" t="s">
        <v>7285</v>
      </c>
      <c r="J2313" t="s">
        <v>61</v>
      </c>
      <c r="K2313">
        <v>1805</v>
      </c>
      <c r="L2313">
        <v>1881</v>
      </c>
    </row>
    <row r="2314" spans="1:12" x14ac:dyDescent="0.25">
      <c r="A2314" t="s">
        <v>55</v>
      </c>
      <c r="B2314" t="s">
        <v>7286</v>
      </c>
      <c r="C2314" t="s">
        <v>50</v>
      </c>
      <c r="D2314" t="s">
        <v>7287</v>
      </c>
      <c r="E2314" t="s">
        <v>7288</v>
      </c>
      <c r="F2314">
        <v>2008</v>
      </c>
      <c r="G2314">
        <v>1970</v>
      </c>
      <c r="H2314">
        <v>1972</v>
      </c>
      <c r="I2314" t="s">
        <v>1596</v>
      </c>
      <c r="J2314" t="s">
        <v>7289</v>
      </c>
      <c r="K2314">
        <v>1940</v>
      </c>
      <c r="L2314">
        <v>1974</v>
      </c>
    </row>
    <row r="2315" spans="1:12" x14ac:dyDescent="0.25">
      <c r="A2315" t="s">
        <v>55</v>
      </c>
      <c r="B2315" t="s">
        <v>7290</v>
      </c>
      <c r="C2315" t="s">
        <v>50</v>
      </c>
      <c r="D2315" t="s">
        <v>7291</v>
      </c>
      <c r="E2315" t="s">
        <v>7292</v>
      </c>
      <c r="F2315">
        <v>1981</v>
      </c>
      <c r="G2315">
        <v>1980</v>
      </c>
      <c r="H2315">
        <v>1981</v>
      </c>
      <c r="I2315" t="s">
        <v>406</v>
      </c>
      <c r="J2315" t="s">
        <v>7293</v>
      </c>
      <c r="K2315">
        <v>1940</v>
      </c>
      <c r="L2315">
        <v>0</v>
      </c>
    </row>
    <row r="2316" spans="1:12" x14ac:dyDescent="0.25">
      <c r="A2316" t="s">
        <v>55</v>
      </c>
      <c r="B2316" t="s">
        <v>7294</v>
      </c>
      <c r="C2316" t="s">
        <v>50</v>
      </c>
      <c r="D2316" t="s">
        <v>7295</v>
      </c>
      <c r="E2316" t="s">
        <v>7296</v>
      </c>
      <c r="F2316">
        <v>2007</v>
      </c>
      <c r="G2316">
        <v>1960</v>
      </c>
      <c r="H2316">
        <v>1962</v>
      </c>
      <c r="I2316" t="s">
        <v>7297</v>
      </c>
      <c r="J2316" t="s">
        <v>165</v>
      </c>
      <c r="K2316">
        <v>1924</v>
      </c>
      <c r="L2316">
        <v>2005</v>
      </c>
    </row>
    <row r="2317" spans="1:12" x14ac:dyDescent="0.25">
      <c r="A2317" t="s">
        <v>48</v>
      </c>
      <c r="B2317" t="s">
        <v>7298</v>
      </c>
      <c r="C2317" t="s">
        <v>50</v>
      </c>
      <c r="D2317" t="s">
        <v>782</v>
      </c>
      <c r="E2317" t="s">
        <v>7299</v>
      </c>
      <c r="F2317">
        <v>2012</v>
      </c>
      <c r="G2317">
        <v>1950</v>
      </c>
      <c r="H2317">
        <v>1957</v>
      </c>
      <c r="I2317" t="s">
        <v>7300</v>
      </c>
      <c r="J2317" t="s">
        <v>7301</v>
      </c>
      <c r="K2317">
        <v>1927</v>
      </c>
      <c r="L2317">
        <v>2004</v>
      </c>
    </row>
    <row r="2318" spans="1:12" x14ac:dyDescent="0.25">
      <c r="A2318" t="s">
        <v>55</v>
      </c>
      <c r="B2318" t="s">
        <v>7302</v>
      </c>
      <c r="C2318" t="s">
        <v>50</v>
      </c>
      <c r="D2318" t="s">
        <v>7303</v>
      </c>
      <c r="E2318" t="s">
        <v>297</v>
      </c>
      <c r="F2318">
        <v>2008</v>
      </c>
      <c r="G2318">
        <v>2000</v>
      </c>
      <c r="H2318">
        <v>2003</v>
      </c>
      <c r="I2318" t="s">
        <v>7304</v>
      </c>
      <c r="J2318" t="s">
        <v>1574</v>
      </c>
      <c r="K2318">
        <v>1963</v>
      </c>
      <c r="L2318">
        <v>0</v>
      </c>
    </row>
    <row r="2319" spans="1:12" x14ac:dyDescent="0.25">
      <c r="A2319" t="s">
        <v>48</v>
      </c>
      <c r="B2319" t="s">
        <v>7305</v>
      </c>
      <c r="C2319" t="s">
        <v>264</v>
      </c>
      <c r="D2319" t="s">
        <v>7306</v>
      </c>
      <c r="E2319" t="s">
        <v>7307</v>
      </c>
      <c r="F2319">
        <v>2000</v>
      </c>
      <c r="G2319">
        <v>1950</v>
      </c>
      <c r="H2319">
        <v>1959</v>
      </c>
      <c r="I2319" t="s">
        <v>192</v>
      </c>
      <c r="J2319" t="s">
        <v>607</v>
      </c>
      <c r="K2319">
        <v>1924</v>
      </c>
      <c r="L2319">
        <v>2005</v>
      </c>
    </row>
    <row r="2320" spans="1:12" x14ac:dyDescent="0.25">
      <c r="A2320" t="s">
        <v>55</v>
      </c>
      <c r="B2320" t="s">
        <v>7308</v>
      </c>
      <c r="C2320" t="s">
        <v>50</v>
      </c>
      <c r="D2320" t="s">
        <v>316</v>
      </c>
      <c r="E2320" t="s">
        <v>7309</v>
      </c>
      <c r="F2320">
        <v>1977</v>
      </c>
      <c r="G2320">
        <v>1970</v>
      </c>
      <c r="H2320">
        <v>1973</v>
      </c>
      <c r="I2320" t="s">
        <v>1083</v>
      </c>
      <c r="K2320">
        <v>1930</v>
      </c>
      <c r="L2320">
        <v>1984</v>
      </c>
    </row>
    <row r="2321" spans="1:12" x14ac:dyDescent="0.25">
      <c r="A2321" t="s">
        <v>55</v>
      </c>
      <c r="B2321" t="s">
        <v>7310</v>
      </c>
      <c r="C2321" t="s">
        <v>50</v>
      </c>
      <c r="D2321" t="s">
        <v>3374</v>
      </c>
      <c r="E2321" t="s">
        <v>7311</v>
      </c>
      <c r="F2321">
        <v>2007</v>
      </c>
      <c r="G2321">
        <v>1940</v>
      </c>
      <c r="H2321">
        <v>1940</v>
      </c>
      <c r="I2321" t="s">
        <v>7312</v>
      </c>
      <c r="J2321" t="s">
        <v>2845</v>
      </c>
      <c r="K2321">
        <v>1880</v>
      </c>
      <c r="L2321">
        <v>1962</v>
      </c>
    </row>
    <row r="2322" spans="1:12" x14ac:dyDescent="0.25">
      <c r="A2322" t="s">
        <v>48</v>
      </c>
      <c r="B2322" t="s">
        <v>7313</v>
      </c>
      <c r="C2322" t="s">
        <v>50</v>
      </c>
      <c r="D2322" t="s">
        <v>7314</v>
      </c>
      <c r="E2322" t="s">
        <v>7315</v>
      </c>
      <c r="F2322">
        <v>2000</v>
      </c>
      <c r="G2322">
        <v>1990</v>
      </c>
      <c r="H2322">
        <v>1998</v>
      </c>
      <c r="I2322" t="s">
        <v>7316</v>
      </c>
      <c r="J2322" t="s">
        <v>2683</v>
      </c>
      <c r="K2322">
        <v>1956</v>
      </c>
      <c r="L2322">
        <v>0</v>
      </c>
    </row>
    <row r="2323" spans="1:12" x14ac:dyDescent="0.25">
      <c r="A2323" t="s">
        <v>55</v>
      </c>
      <c r="B2323" t="s">
        <v>7317</v>
      </c>
      <c r="C2323" t="s">
        <v>50</v>
      </c>
      <c r="D2323" t="s">
        <v>454</v>
      </c>
      <c r="E2323" t="s">
        <v>7318</v>
      </c>
      <c r="F2323">
        <v>1904</v>
      </c>
      <c r="G2323">
        <v>1900</v>
      </c>
      <c r="H2323">
        <v>1908</v>
      </c>
      <c r="I2323" t="s">
        <v>7319</v>
      </c>
      <c r="J2323" t="s">
        <v>3885</v>
      </c>
      <c r="K2323">
        <v>1873</v>
      </c>
      <c r="L2323">
        <v>1962</v>
      </c>
    </row>
    <row r="2324" spans="1:12" x14ac:dyDescent="0.25">
      <c r="A2324" t="s">
        <v>55</v>
      </c>
      <c r="B2324" t="s">
        <v>7320</v>
      </c>
      <c r="C2324" t="s">
        <v>50</v>
      </c>
      <c r="D2324" t="s">
        <v>68</v>
      </c>
      <c r="E2324" t="s">
        <v>297</v>
      </c>
      <c r="F2324">
        <v>1961</v>
      </c>
      <c r="G2324">
        <v>1950</v>
      </c>
      <c r="H2324">
        <v>1959</v>
      </c>
      <c r="I2324" t="s">
        <v>1009</v>
      </c>
      <c r="J2324" t="s">
        <v>7321</v>
      </c>
      <c r="K2324">
        <v>1922</v>
      </c>
      <c r="L2324">
        <v>1990</v>
      </c>
    </row>
    <row r="2325" spans="1:12" x14ac:dyDescent="0.25">
      <c r="A2325" t="s">
        <v>48</v>
      </c>
      <c r="B2325" t="s">
        <v>7322</v>
      </c>
      <c r="C2325" t="s">
        <v>50</v>
      </c>
      <c r="D2325" t="s">
        <v>316</v>
      </c>
      <c r="E2325" t="s">
        <v>603</v>
      </c>
      <c r="F2325">
        <v>1975</v>
      </c>
      <c r="G2325">
        <v>1960</v>
      </c>
      <c r="H2325">
        <v>1968</v>
      </c>
      <c r="I2325" t="s">
        <v>318</v>
      </c>
      <c r="K2325">
        <v>0</v>
      </c>
      <c r="L2325">
        <v>0</v>
      </c>
    </row>
    <row r="2326" spans="1:12" x14ac:dyDescent="0.25">
      <c r="A2326" t="s">
        <v>55</v>
      </c>
      <c r="B2326" t="s">
        <v>7323</v>
      </c>
      <c r="C2326" t="s">
        <v>50</v>
      </c>
      <c r="D2326" t="s">
        <v>3231</v>
      </c>
      <c r="E2326" t="s">
        <v>7324</v>
      </c>
      <c r="F2326">
        <v>2003</v>
      </c>
      <c r="G2326">
        <v>1980</v>
      </c>
      <c r="H2326">
        <v>1983</v>
      </c>
      <c r="I2326" t="s">
        <v>820</v>
      </c>
      <c r="J2326" t="s">
        <v>7325</v>
      </c>
      <c r="K2326">
        <v>1952</v>
      </c>
      <c r="L2326">
        <v>0</v>
      </c>
    </row>
    <row r="2327" spans="1:12" x14ac:dyDescent="0.25">
      <c r="A2327" t="s">
        <v>55</v>
      </c>
      <c r="B2327" t="s">
        <v>7326</v>
      </c>
      <c r="C2327" t="s">
        <v>50</v>
      </c>
      <c r="D2327" t="s">
        <v>4606</v>
      </c>
      <c r="E2327" t="s">
        <v>7327</v>
      </c>
      <c r="F2327">
        <v>2007</v>
      </c>
      <c r="G2327">
        <v>2000</v>
      </c>
      <c r="H2327">
        <v>2000</v>
      </c>
      <c r="I2327" t="s">
        <v>330</v>
      </c>
      <c r="J2327" t="s">
        <v>7328</v>
      </c>
      <c r="K2327">
        <v>1964</v>
      </c>
      <c r="L2327">
        <v>0</v>
      </c>
    </row>
    <row r="2328" spans="1:12" x14ac:dyDescent="0.25">
      <c r="A2328" t="s">
        <v>55</v>
      </c>
      <c r="B2328" t="s">
        <v>7329</v>
      </c>
      <c r="C2328" t="s">
        <v>50</v>
      </c>
      <c r="D2328" t="s">
        <v>2401</v>
      </c>
      <c r="E2328" t="s">
        <v>7330</v>
      </c>
      <c r="F2328">
        <v>1997</v>
      </c>
      <c r="G2328">
        <v>0</v>
      </c>
      <c r="H2328">
        <v>0</v>
      </c>
      <c r="I2328" t="s">
        <v>106</v>
      </c>
      <c r="J2328" t="s">
        <v>679</v>
      </c>
      <c r="K2328">
        <v>1813</v>
      </c>
      <c r="L2328">
        <v>1869</v>
      </c>
    </row>
    <row r="2329" spans="1:12" x14ac:dyDescent="0.25">
      <c r="A2329" t="s">
        <v>55</v>
      </c>
      <c r="B2329" t="s">
        <v>7331</v>
      </c>
      <c r="C2329" t="s">
        <v>264</v>
      </c>
      <c r="D2329" t="s">
        <v>265</v>
      </c>
      <c r="E2329" t="s">
        <v>7332</v>
      </c>
      <c r="F2329">
        <v>1997</v>
      </c>
      <c r="G2329">
        <v>1770</v>
      </c>
      <c r="H2329">
        <v>1774</v>
      </c>
      <c r="I2329" t="s">
        <v>106</v>
      </c>
      <c r="J2329" t="s">
        <v>61</v>
      </c>
      <c r="K2329">
        <v>1742</v>
      </c>
      <c r="L2329">
        <v>1782</v>
      </c>
    </row>
    <row r="2330" spans="1:12" x14ac:dyDescent="0.25">
      <c r="A2330" t="s">
        <v>55</v>
      </c>
      <c r="B2330" t="s">
        <v>7333</v>
      </c>
      <c r="C2330" t="s">
        <v>50</v>
      </c>
      <c r="D2330" t="s">
        <v>68</v>
      </c>
      <c r="E2330" t="s">
        <v>7334</v>
      </c>
      <c r="F2330">
        <v>1887</v>
      </c>
      <c r="G2330">
        <v>1880</v>
      </c>
      <c r="H2330">
        <v>1887</v>
      </c>
      <c r="I2330" t="s">
        <v>7335</v>
      </c>
      <c r="J2330" t="s">
        <v>7336</v>
      </c>
      <c r="K2330">
        <v>1847</v>
      </c>
      <c r="L2330">
        <v>1920</v>
      </c>
    </row>
    <row r="2331" spans="1:12" x14ac:dyDescent="0.25">
      <c r="A2331" t="s">
        <v>55</v>
      </c>
      <c r="B2331" t="s">
        <v>7337</v>
      </c>
      <c r="C2331" t="s">
        <v>50</v>
      </c>
      <c r="D2331" t="s">
        <v>68</v>
      </c>
      <c r="E2331" t="s">
        <v>7338</v>
      </c>
      <c r="F2331">
        <v>1879</v>
      </c>
      <c r="G2331">
        <v>1870</v>
      </c>
      <c r="H2331">
        <v>1879</v>
      </c>
      <c r="I2331" t="s">
        <v>4868</v>
      </c>
      <c r="K2331">
        <v>1845</v>
      </c>
      <c r="L2331">
        <v>1938</v>
      </c>
    </row>
    <row r="2332" spans="1:12" x14ac:dyDescent="0.25">
      <c r="A2332" t="s">
        <v>55</v>
      </c>
      <c r="B2332" t="s">
        <v>7339</v>
      </c>
      <c r="C2332" t="s">
        <v>50</v>
      </c>
      <c r="D2332" t="s">
        <v>7340</v>
      </c>
      <c r="E2332" t="s">
        <v>7341</v>
      </c>
      <c r="F2332">
        <v>1964</v>
      </c>
      <c r="G2332">
        <v>1960</v>
      </c>
      <c r="H2332">
        <v>1963</v>
      </c>
      <c r="I2332" t="s">
        <v>253</v>
      </c>
      <c r="J2332" t="s">
        <v>7342</v>
      </c>
      <c r="K2332">
        <v>1919</v>
      </c>
      <c r="L2332">
        <v>2006</v>
      </c>
    </row>
    <row r="2333" spans="1:12" x14ac:dyDescent="0.25">
      <c r="A2333" t="s">
        <v>48</v>
      </c>
      <c r="B2333" t="s">
        <v>7343</v>
      </c>
      <c r="C2333" t="s">
        <v>50</v>
      </c>
      <c r="D2333" t="s">
        <v>1761</v>
      </c>
      <c r="E2333" t="s">
        <v>7344</v>
      </c>
      <c r="F2333">
        <v>2008</v>
      </c>
      <c r="G2333">
        <v>1970</v>
      </c>
      <c r="H2333">
        <v>1971</v>
      </c>
      <c r="I2333" t="s">
        <v>1596</v>
      </c>
      <c r="J2333" t="s">
        <v>290</v>
      </c>
      <c r="K2333">
        <v>1945</v>
      </c>
      <c r="L2333">
        <v>0</v>
      </c>
    </row>
    <row r="2334" spans="1:12" x14ac:dyDescent="0.25">
      <c r="A2334" t="s">
        <v>55</v>
      </c>
      <c r="B2334" t="s">
        <v>7345</v>
      </c>
      <c r="C2334" t="s">
        <v>50</v>
      </c>
      <c r="D2334" t="s">
        <v>7346</v>
      </c>
      <c r="E2334" t="s">
        <v>7347</v>
      </c>
      <c r="F2334">
        <v>2009</v>
      </c>
      <c r="G2334">
        <v>1960</v>
      </c>
      <c r="H2334">
        <v>1968</v>
      </c>
      <c r="I2334" t="s">
        <v>3710</v>
      </c>
      <c r="J2334" t="s">
        <v>7348</v>
      </c>
      <c r="K2334">
        <v>1935</v>
      </c>
      <c r="L2334">
        <v>1968</v>
      </c>
    </row>
    <row r="2335" spans="1:12" x14ac:dyDescent="0.25">
      <c r="A2335" t="s">
        <v>55</v>
      </c>
      <c r="B2335" t="s">
        <v>7349</v>
      </c>
      <c r="C2335" t="s">
        <v>50</v>
      </c>
      <c r="D2335" t="s">
        <v>68</v>
      </c>
      <c r="E2335" t="s">
        <v>7350</v>
      </c>
      <c r="F2335">
        <v>2008</v>
      </c>
      <c r="G2335">
        <v>1940</v>
      </c>
      <c r="H2335">
        <v>1944</v>
      </c>
      <c r="I2335" t="s">
        <v>620</v>
      </c>
      <c r="J2335" t="s">
        <v>1280</v>
      </c>
      <c r="K2335">
        <v>1908</v>
      </c>
      <c r="L2335">
        <v>1998</v>
      </c>
    </row>
    <row r="2336" spans="1:12" x14ac:dyDescent="0.25">
      <c r="A2336" t="s">
        <v>48</v>
      </c>
      <c r="B2336" t="s">
        <v>7351</v>
      </c>
      <c r="C2336" t="s">
        <v>50</v>
      </c>
      <c r="D2336" t="s">
        <v>3374</v>
      </c>
      <c r="E2336" t="s">
        <v>7352</v>
      </c>
      <c r="F2336">
        <v>1962</v>
      </c>
      <c r="G2336">
        <v>1960</v>
      </c>
      <c r="H2336">
        <v>1961</v>
      </c>
      <c r="I2336" t="s">
        <v>1309</v>
      </c>
      <c r="J2336" t="s">
        <v>621</v>
      </c>
      <c r="K2336">
        <v>1915</v>
      </c>
      <c r="L2336">
        <v>0</v>
      </c>
    </row>
    <row r="2337" spans="1:12" x14ac:dyDescent="0.25">
      <c r="A2337" t="s">
        <v>55</v>
      </c>
      <c r="B2337" t="s">
        <v>7353</v>
      </c>
      <c r="C2337" t="s">
        <v>50</v>
      </c>
      <c r="D2337" t="s">
        <v>769</v>
      </c>
      <c r="E2337" t="s">
        <v>7354</v>
      </c>
      <c r="F2337">
        <v>1960</v>
      </c>
      <c r="G2337">
        <v>1910</v>
      </c>
      <c r="H2337">
        <v>1918</v>
      </c>
      <c r="I2337" t="s">
        <v>422</v>
      </c>
      <c r="J2337" t="s">
        <v>345</v>
      </c>
      <c r="K2337">
        <v>1862</v>
      </c>
      <c r="L2337">
        <v>1945</v>
      </c>
    </row>
    <row r="2338" spans="1:12" x14ac:dyDescent="0.25">
      <c r="A2338" t="s">
        <v>55</v>
      </c>
      <c r="B2338" t="s">
        <v>7355</v>
      </c>
      <c r="C2338" t="s">
        <v>50</v>
      </c>
      <c r="D2338" t="s">
        <v>68</v>
      </c>
      <c r="E2338" t="s">
        <v>7356</v>
      </c>
      <c r="F2338">
        <v>1935</v>
      </c>
      <c r="G2338">
        <v>1930</v>
      </c>
      <c r="H2338">
        <v>1935</v>
      </c>
      <c r="I2338" t="s">
        <v>4788</v>
      </c>
      <c r="J2338" t="s">
        <v>789</v>
      </c>
      <c r="K2338">
        <v>1907</v>
      </c>
      <c r="L2338">
        <v>1998</v>
      </c>
    </row>
    <row r="2339" spans="1:12" x14ac:dyDescent="0.25">
      <c r="A2339" t="s">
        <v>55</v>
      </c>
      <c r="B2339" t="s">
        <v>7357</v>
      </c>
      <c r="C2339" t="s">
        <v>50</v>
      </c>
      <c r="D2339" t="s">
        <v>68</v>
      </c>
      <c r="E2339" t="s">
        <v>7358</v>
      </c>
      <c r="F2339">
        <v>1997</v>
      </c>
      <c r="G2339">
        <v>1990</v>
      </c>
      <c r="H2339">
        <v>1996</v>
      </c>
      <c r="I2339" t="s">
        <v>7359</v>
      </c>
      <c r="J2339" t="s">
        <v>7360</v>
      </c>
      <c r="K2339">
        <v>1963</v>
      </c>
      <c r="L2339">
        <v>0</v>
      </c>
    </row>
    <row r="2340" spans="1:12" x14ac:dyDescent="0.25">
      <c r="A2340" t="s">
        <v>55</v>
      </c>
      <c r="B2340" t="s">
        <v>7361</v>
      </c>
      <c r="C2340" t="s">
        <v>50</v>
      </c>
      <c r="D2340" t="s">
        <v>7362</v>
      </c>
      <c r="E2340" t="s">
        <v>7363</v>
      </c>
      <c r="F2340">
        <v>1996</v>
      </c>
      <c r="G2340">
        <v>1990</v>
      </c>
      <c r="H2340">
        <v>1992</v>
      </c>
      <c r="I2340" t="s">
        <v>7364</v>
      </c>
      <c r="J2340" t="s">
        <v>7360</v>
      </c>
      <c r="K2340">
        <v>1967</v>
      </c>
      <c r="L2340">
        <v>0</v>
      </c>
    </row>
    <row r="2341" spans="1:12" x14ac:dyDescent="0.25">
      <c r="A2341" t="s">
        <v>55</v>
      </c>
      <c r="B2341" t="s">
        <v>7365</v>
      </c>
      <c r="C2341" t="s">
        <v>50</v>
      </c>
      <c r="D2341" t="s">
        <v>2489</v>
      </c>
      <c r="E2341" t="s">
        <v>7366</v>
      </c>
      <c r="F2341">
        <v>2009</v>
      </c>
      <c r="G2341">
        <v>2000</v>
      </c>
      <c r="H2341">
        <v>2008</v>
      </c>
      <c r="I2341" t="s">
        <v>3303</v>
      </c>
      <c r="K2341">
        <v>1977</v>
      </c>
      <c r="L2341">
        <v>0</v>
      </c>
    </row>
    <row r="2342" spans="1:12" x14ac:dyDescent="0.25">
      <c r="A2342" t="s">
        <v>55</v>
      </c>
      <c r="B2342" t="s">
        <v>7367</v>
      </c>
      <c r="C2342" t="s">
        <v>50</v>
      </c>
      <c r="D2342" t="s">
        <v>209</v>
      </c>
      <c r="E2342" t="s">
        <v>7368</v>
      </c>
      <c r="F2342">
        <v>2004</v>
      </c>
      <c r="G2342">
        <v>2000</v>
      </c>
      <c r="H2342">
        <v>2003</v>
      </c>
      <c r="I2342" t="s">
        <v>757</v>
      </c>
      <c r="J2342" t="s">
        <v>61</v>
      </c>
      <c r="K2342">
        <v>1977</v>
      </c>
      <c r="L2342">
        <v>0</v>
      </c>
    </row>
    <row r="2343" spans="1:12" x14ac:dyDescent="0.25">
      <c r="A2343" t="s">
        <v>55</v>
      </c>
      <c r="B2343" t="s">
        <v>7369</v>
      </c>
      <c r="C2343" t="s">
        <v>50</v>
      </c>
      <c r="D2343" t="s">
        <v>7370</v>
      </c>
      <c r="E2343" t="s">
        <v>7371</v>
      </c>
      <c r="F2343">
        <v>1997</v>
      </c>
      <c r="G2343">
        <v>1790</v>
      </c>
      <c r="H2343">
        <v>1798</v>
      </c>
      <c r="I2343" t="s">
        <v>106</v>
      </c>
      <c r="J2343" t="s">
        <v>747</v>
      </c>
      <c r="K2343">
        <v>1776</v>
      </c>
      <c r="L2343">
        <v>1830</v>
      </c>
    </row>
    <row r="2344" spans="1:12" x14ac:dyDescent="0.25">
      <c r="A2344" t="s">
        <v>55</v>
      </c>
      <c r="B2344" t="s">
        <v>7372</v>
      </c>
      <c r="C2344" t="s">
        <v>50</v>
      </c>
      <c r="D2344" t="s">
        <v>68</v>
      </c>
      <c r="E2344" t="s">
        <v>7373</v>
      </c>
      <c r="F2344">
        <v>1900</v>
      </c>
      <c r="G2344">
        <v>1900</v>
      </c>
      <c r="H2344">
        <v>1900</v>
      </c>
      <c r="I2344" t="s">
        <v>7374</v>
      </c>
      <c r="J2344" t="s">
        <v>61</v>
      </c>
      <c r="K2344">
        <v>1868</v>
      </c>
      <c r="L2344">
        <v>1946</v>
      </c>
    </row>
    <row r="2345" spans="1:12" x14ac:dyDescent="0.25">
      <c r="A2345" t="s">
        <v>55</v>
      </c>
      <c r="B2345" t="s">
        <v>7375</v>
      </c>
      <c r="C2345" t="s">
        <v>50</v>
      </c>
      <c r="D2345" t="s">
        <v>181</v>
      </c>
      <c r="E2345" t="s">
        <v>7376</v>
      </c>
      <c r="F2345">
        <v>1955</v>
      </c>
      <c r="G2345">
        <v>1610</v>
      </c>
      <c r="H2345">
        <v>1615</v>
      </c>
      <c r="I2345" t="s">
        <v>140</v>
      </c>
      <c r="K2345">
        <v>1551</v>
      </c>
      <c r="L2345">
        <v>1619</v>
      </c>
    </row>
    <row r="2346" spans="1:12" x14ac:dyDescent="0.25">
      <c r="A2346" t="s">
        <v>55</v>
      </c>
      <c r="B2346" t="s">
        <v>7377</v>
      </c>
      <c r="C2346" t="s">
        <v>50</v>
      </c>
      <c r="D2346" t="s">
        <v>470</v>
      </c>
      <c r="E2346" t="s">
        <v>7378</v>
      </c>
      <c r="F2346">
        <v>1993</v>
      </c>
      <c r="G2346">
        <v>1970</v>
      </c>
      <c r="H2346">
        <v>1975</v>
      </c>
      <c r="I2346" t="s">
        <v>7379</v>
      </c>
      <c r="J2346" t="s">
        <v>3434</v>
      </c>
      <c r="K2346">
        <v>1929</v>
      </c>
      <c r="L2346">
        <v>2007</v>
      </c>
    </row>
    <row r="2347" spans="1:12" x14ac:dyDescent="0.25">
      <c r="A2347" t="s">
        <v>55</v>
      </c>
      <c r="B2347" t="s">
        <v>7380</v>
      </c>
      <c r="C2347" t="s">
        <v>50</v>
      </c>
      <c r="D2347" t="s">
        <v>1101</v>
      </c>
      <c r="E2347" t="s">
        <v>7381</v>
      </c>
      <c r="F2347">
        <v>1986</v>
      </c>
      <c r="G2347">
        <v>1970</v>
      </c>
      <c r="H2347">
        <v>1974</v>
      </c>
      <c r="I2347" t="s">
        <v>1237</v>
      </c>
      <c r="J2347" t="s">
        <v>852</v>
      </c>
      <c r="K2347">
        <v>1924</v>
      </c>
      <c r="L2347">
        <v>0</v>
      </c>
    </row>
    <row r="2348" spans="1:12" x14ac:dyDescent="0.25">
      <c r="A2348" t="s">
        <v>55</v>
      </c>
      <c r="B2348" t="s">
        <v>7382</v>
      </c>
      <c r="C2348" t="s">
        <v>50</v>
      </c>
      <c r="D2348" t="s">
        <v>316</v>
      </c>
      <c r="E2348" t="s">
        <v>7383</v>
      </c>
      <c r="F2348">
        <v>1918</v>
      </c>
      <c r="G2348">
        <v>1910</v>
      </c>
      <c r="H2348">
        <v>1917</v>
      </c>
      <c r="I2348" t="s">
        <v>1231</v>
      </c>
      <c r="J2348" t="s">
        <v>7384</v>
      </c>
      <c r="K2348">
        <v>1873</v>
      </c>
      <c r="L2348">
        <v>1958</v>
      </c>
    </row>
    <row r="2349" spans="1:12" x14ac:dyDescent="0.25">
      <c r="A2349" t="s">
        <v>55</v>
      </c>
      <c r="B2349" t="s">
        <v>7385</v>
      </c>
      <c r="C2349" t="s">
        <v>50</v>
      </c>
      <c r="D2349" t="s">
        <v>585</v>
      </c>
      <c r="E2349" t="s">
        <v>7386</v>
      </c>
      <c r="F2349">
        <v>1977</v>
      </c>
      <c r="G2349">
        <v>1970</v>
      </c>
      <c r="H2349">
        <v>1976</v>
      </c>
      <c r="I2349" t="s">
        <v>7387</v>
      </c>
      <c r="J2349" t="s">
        <v>1743</v>
      </c>
      <c r="K2349">
        <v>1951</v>
      </c>
      <c r="L2349">
        <v>0</v>
      </c>
    </row>
    <row r="2350" spans="1:12" x14ac:dyDescent="0.25">
      <c r="A2350" t="s">
        <v>55</v>
      </c>
      <c r="B2350" t="s">
        <v>7388</v>
      </c>
      <c r="C2350" t="s">
        <v>50</v>
      </c>
      <c r="D2350" t="s">
        <v>7389</v>
      </c>
      <c r="E2350" t="s">
        <v>7390</v>
      </c>
      <c r="F2350">
        <v>2012</v>
      </c>
      <c r="G2350">
        <v>1960</v>
      </c>
      <c r="H2350">
        <v>1961</v>
      </c>
      <c r="I2350" t="s">
        <v>7391</v>
      </c>
      <c r="J2350" t="s">
        <v>812</v>
      </c>
      <c r="K2350">
        <v>1925</v>
      </c>
      <c r="L2350">
        <v>0</v>
      </c>
    </row>
    <row r="2351" spans="1:12" x14ac:dyDescent="0.25">
      <c r="A2351" t="s">
        <v>55</v>
      </c>
      <c r="B2351" t="s">
        <v>7392</v>
      </c>
      <c r="C2351" t="s">
        <v>50</v>
      </c>
      <c r="D2351" t="s">
        <v>7393</v>
      </c>
      <c r="E2351" t="s">
        <v>7394</v>
      </c>
      <c r="F2351">
        <v>1904</v>
      </c>
      <c r="G2351">
        <v>1900</v>
      </c>
      <c r="H2351">
        <v>1904</v>
      </c>
      <c r="I2351" t="s">
        <v>7319</v>
      </c>
      <c r="J2351" t="s">
        <v>61</v>
      </c>
      <c r="K2351">
        <v>1862</v>
      </c>
      <c r="L2351">
        <v>1937</v>
      </c>
    </row>
    <row r="2352" spans="1:12" x14ac:dyDescent="0.25">
      <c r="A2352" t="s">
        <v>55</v>
      </c>
      <c r="B2352" t="s">
        <v>7395</v>
      </c>
      <c r="C2352" t="s">
        <v>50</v>
      </c>
      <c r="D2352" t="s">
        <v>316</v>
      </c>
      <c r="E2352" t="s">
        <v>7396</v>
      </c>
      <c r="F2352">
        <v>1977</v>
      </c>
      <c r="G2352">
        <v>1970</v>
      </c>
      <c r="H2352">
        <v>1976</v>
      </c>
      <c r="I2352" t="s">
        <v>828</v>
      </c>
      <c r="J2352" t="s">
        <v>2054</v>
      </c>
      <c r="K2352">
        <v>1941</v>
      </c>
      <c r="L2352">
        <v>0</v>
      </c>
    </row>
    <row r="2353" spans="1:12" x14ac:dyDescent="0.25">
      <c r="A2353" t="s">
        <v>55</v>
      </c>
      <c r="B2353" t="s">
        <v>7397</v>
      </c>
      <c r="C2353" t="s">
        <v>50</v>
      </c>
      <c r="D2353" t="s">
        <v>144</v>
      </c>
      <c r="E2353" t="s">
        <v>7398</v>
      </c>
      <c r="F2353">
        <v>1981</v>
      </c>
      <c r="G2353">
        <v>1980</v>
      </c>
      <c r="H2353">
        <v>1980</v>
      </c>
      <c r="I2353" t="s">
        <v>406</v>
      </c>
      <c r="J2353" t="s">
        <v>3642</v>
      </c>
      <c r="K2353">
        <v>1939</v>
      </c>
      <c r="L2353">
        <v>0</v>
      </c>
    </row>
    <row r="2354" spans="1:12" x14ac:dyDescent="0.25">
      <c r="A2354" t="s">
        <v>55</v>
      </c>
      <c r="B2354" t="s">
        <v>7399</v>
      </c>
      <c r="C2354" t="s">
        <v>50</v>
      </c>
      <c r="D2354" t="s">
        <v>215</v>
      </c>
      <c r="E2354" t="s">
        <v>7400</v>
      </c>
      <c r="F2354">
        <v>1908</v>
      </c>
      <c r="G2354">
        <v>0</v>
      </c>
      <c r="H2354">
        <v>0</v>
      </c>
      <c r="I2354" t="s">
        <v>7401</v>
      </c>
      <c r="K2354">
        <v>1807</v>
      </c>
      <c r="L2354">
        <v>1870</v>
      </c>
    </row>
    <row r="2355" spans="1:12" x14ac:dyDescent="0.25">
      <c r="A2355" t="s">
        <v>55</v>
      </c>
      <c r="B2355" t="s">
        <v>7402</v>
      </c>
      <c r="C2355" t="s">
        <v>50</v>
      </c>
      <c r="D2355" t="s">
        <v>7403</v>
      </c>
      <c r="E2355" t="s">
        <v>7404</v>
      </c>
      <c r="F2355">
        <v>2010</v>
      </c>
      <c r="G2355">
        <v>1960</v>
      </c>
      <c r="H2355">
        <v>1960</v>
      </c>
      <c r="I2355" t="s">
        <v>65</v>
      </c>
      <c r="J2355" t="s">
        <v>7405</v>
      </c>
      <c r="K2355">
        <v>1917</v>
      </c>
      <c r="L2355">
        <v>2009</v>
      </c>
    </row>
    <row r="2356" spans="1:12" x14ac:dyDescent="0.25">
      <c r="A2356" t="s">
        <v>55</v>
      </c>
      <c r="B2356" t="s">
        <v>7406</v>
      </c>
      <c r="C2356" t="s">
        <v>50</v>
      </c>
      <c r="D2356" t="s">
        <v>68</v>
      </c>
      <c r="E2356" t="s">
        <v>7407</v>
      </c>
      <c r="F2356">
        <v>1964</v>
      </c>
      <c r="G2356">
        <v>1760</v>
      </c>
      <c r="H2356">
        <v>1769</v>
      </c>
      <c r="I2356" t="s">
        <v>7408</v>
      </c>
      <c r="J2356" t="s">
        <v>7409</v>
      </c>
      <c r="K2356">
        <v>1714</v>
      </c>
      <c r="L2356">
        <v>1791</v>
      </c>
    </row>
    <row r="2357" spans="1:12" x14ac:dyDescent="0.25">
      <c r="A2357" t="s">
        <v>55</v>
      </c>
      <c r="B2357" t="s">
        <v>7410</v>
      </c>
      <c r="C2357" t="s">
        <v>50</v>
      </c>
      <c r="D2357" t="s">
        <v>7411</v>
      </c>
      <c r="E2357" t="s">
        <v>7412</v>
      </c>
      <c r="F2357">
        <v>1993</v>
      </c>
      <c r="G2357">
        <v>1970</v>
      </c>
      <c r="H2357">
        <v>1978</v>
      </c>
      <c r="I2357" t="s">
        <v>1414</v>
      </c>
      <c r="J2357" t="s">
        <v>7413</v>
      </c>
      <c r="K2357">
        <v>1947</v>
      </c>
      <c r="L2357">
        <v>0</v>
      </c>
    </row>
    <row r="2358" spans="1:12" x14ac:dyDescent="0.25">
      <c r="A2358" t="s">
        <v>55</v>
      </c>
      <c r="B2358" t="s">
        <v>7414</v>
      </c>
      <c r="C2358" t="s">
        <v>50</v>
      </c>
      <c r="D2358" t="s">
        <v>7415</v>
      </c>
      <c r="E2358" t="s">
        <v>7416</v>
      </c>
      <c r="F2358">
        <v>1984</v>
      </c>
      <c r="G2358">
        <v>1980</v>
      </c>
      <c r="H2358">
        <v>1983</v>
      </c>
      <c r="I2358" t="s">
        <v>2897</v>
      </c>
      <c r="J2358" t="s">
        <v>61</v>
      </c>
      <c r="K2358">
        <v>1900</v>
      </c>
      <c r="L2358">
        <v>1984</v>
      </c>
    </row>
    <row r="2359" spans="1:12" x14ac:dyDescent="0.25">
      <c r="A2359" t="s">
        <v>55</v>
      </c>
      <c r="B2359" t="s">
        <v>7417</v>
      </c>
      <c r="C2359" t="s">
        <v>50</v>
      </c>
      <c r="D2359" t="s">
        <v>68</v>
      </c>
      <c r="E2359" t="s">
        <v>7418</v>
      </c>
      <c r="F2359">
        <v>1927</v>
      </c>
      <c r="G2359">
        <v>1920</v>
      </c>
      <c r="H2359">
        <v>1923</v>
      </c>
      <c r="I2359" t="s">
        <v>5923</v>
      </c>
      <c r="J2359" t="s">
        <v>165</v>
      </c>
      <c r="K2359">
        <v>1871</v>
      </c>
      <c r="L2359">
        <v>1935</v>
      </c>
    </row>
    <row r="2360" spans="1:12" x14ac:dyDescent="0.25">
      <c r="A2360" t="s">
        <v>55</v>
      </c>
      <c r="B2360" t="s">
        <v>7419</v>
      </c>
      <c r="C2360" t="s">
        <v>50</v>
      </c>
      <c r="D2360" t="s">
        <v>68</v>
      </c>
      <c r="E2360" t="s">
        <v>7420</v>
      </c>
      <c r="F2360">
        <v>1915</v>
      </c>
      <c r="G2360">
        <v>0</v>
      </c>
      <c r="H2360">
        <v>0</v>
      </c>
      <c r="I2360" t="s">
        <v>5962</v>
      </c>
      <c r="J2360" t="s">
        <v>61</v>
      </c>
      <c r="K2360">
        <v>1847</v>
      </c>
      <c r="L2360">
        <v>1924</v>
      </c>
    </row>
    <row r="2361" spans="1:12" x14ac:dyDescent="0.25">
      <c r="A2361" t="s">
        <v>48</v>
      </c>
      <c r="B2361" t="s">
        <v>7421</v>
      </c>
      <c r="C2361" t="s">
        <v>50</v>
      </c>
      <c r="D2361" t="s">
        <v>215</v>
      </c>
      <c r="E2361" t="s">
        <v>603</v>
      </c>
      <c r="F2361">
        <v>1997</v>
      </c>
      <c r="G2361">
        <v>0</v>
      </c>
      <c r="H2361">
        <v>0</v>
      </c>
      <c r="I2361" t="s">
        <v>106</v>
      </c>
      <c r="K2361">
        <v>1782</v>
      </c>
      <c r="L2361">
        <v>1847</v>
      </c>
    </row>
    <row r="2362" spans="1:12" x14ac:dyDescent="0.25">
      <c r="A2362" t="s">
        <v>55</v>
      </c>
      <c r="B2362" t="s">
        <v>7422</v>
      </c>
      <c r="C2362" t="s">
        <v>50</v>
      </c>
      <c r="D2362" t="s">
        <v>68</v>
      </c>
      <c r="E2362" t="s">
        <v>7423</v>
      </c>
      <c r="F2362">
        <v>1996</v>
      </c>
      <c r="G2362">
        <v>1850</v>
      </c>
      <c r="H2362">
        <v>1853</v>
      </c>
      <c r="I2362" t="s">
        <v>7424</v>
      </c>
      <c r="K2362">
        <v>1821</v>
      </c>
      <c r="L2362">
        <v>1886</v>
      </c>
    </row>
    <row r="2363" spans="1:12" x14ac:dyDescent="0.25">
      <c r="A2363" t="s">
        <v>55</v>
      </c>
      <c r="B2363" t="s">
        <v>7425</v>
      </c>
      <c r="C2363" t="s">
        <v>50</v>
      </c>
      <c r="D2363" t="s">
        <v>316</v>
      </c>
      <c r="E2363" t="s">
        <v>7426</v>
      </c>
      <c r="F2363">
        <v>1978</v>
      </c>
      <c r="G2363">
        <v>1970</v>
      </c>
      <c r="H2363">
        <v>1977</v>
      </c>
      <c r="I2363" t="s">
        <v>1341</v>
      </c>
      <c r="J2363" t="s">
        <v>7427</v>
      </c>
      <c r="K2363">
        <v>1936</v>
      </c>
      <c r="L2363">
        <v>0</v>
      </c>
    </row>
    <row r="2364" spans="1:12" x14ac:dyDescent="0.25">
      <c r="A2364" t="s">
        <v>55</v>
      </c>
      <c r="B2364" t="s">
        <v>7428</v>
      </c>
      <c r="C2364" t="s">
        <v>50</v>
      </c>
      <c r="D2364" t="s">
        <v>562</v>
      </c>
      <c r="E2364" t="s">
        <v>7429</v>
      </c>
      <c r="F2364">
        <v>2009</v>
      </c>
      <c r="G2364">
        <v>1940</v>
      </c>
      <c r="H2364">
        <v>1942</v>
      </c>
      <c r="I2364" t="s">
        <v>7430</v>
      </c>
      <c r="J2364" t="s">
        <v>6075</v>
      </c>
      <c r="K2364">
        <v>1899</v>
      </c>
      <c r="L2364">
        <v>1967</v>
      </c>
    </row>
    <row r="2365" spans="1:12" x14ac:dyDescent="0.25">
      <c r="A2365" t="s">
        <v>55</v>
      </c>
      <c r="B2365" t="s">
        <v>7431</v>
      </c>
      <c r="C2365" t="s">
        <v>50</v>
      </c>
      <c r="D2365" t="s">
        <v>1594</v>
      </c>
      <c r="E2365" t="s">
        <v>7432</v>
      </c>
      <c r="F2365">
        <v>2008</v>
      </c>
      <c r="G2365">
        <v>2000</v>
      </c>
      <c r="H2365">
        <v>2008</v>
      </c>
      <c r="I2365" t="s">
        <v>1064</v>
      </c>
      <c r="J2365" t="s">
        <v>428</v>
      </c>
      <c r="K2365">
        <v>1964</v>
      </c>
      <c r="L2365">
        <v>0</v>
      </c>
    </row>
    <row r="2366" spans="1:12" x14ac:dyDescent="0.25">
      <c r="A2366" t="s">
        <v>55</v>
      </c>
      <c r="B2366" t="s">
        <v>7433</v>
      </c>
      <c r="C2366" t="s">
        <v>50</v>
      </c>
      <c r="D2366" t="s">
        <v>7434</v>
      </c>
      <c r="E2366" t="s">
        <v>7435</v>
      </c>
      <c r="F2366">
        <v>2007</v>
      </c>
      <c r="G2366">
        <v>2000</v>
      </c>
      <c r="H2366">
        <v>2006</v>
      </c>
      <c r="I2366" t="s">
        <v>330</v>
      </c>
      <c r="J2366" t="s">
        <v>6949</v>
      </c>
      <c r="K2366">
        <v>1961</v>
      </c>
      <c r="L2366">
        <v>0</v>
      </c>
    </row>
    <row r="2367" spans="1:12" x14ac:dyDescent="0.25">
      <c r="A2367" t="s">
        <v>55</v>
      </c>
      <c r="B2367" t="s">
        <v>7436</v>
      </c>
      <c r="C2367" t="s">
        <v>50</v>
      </c>
      <c r="D2367" t="s">
        <v>2911</v>
      </c>
      <c r="E2367" t="s">
        <v>7437</v>
      </c>
      <c r="F2367">
        <v>1950</v>
      </c>
      <c r="G2367">
        <v>1940</v>
      </c>
      <c r="H2367">
        <v>1948</v>
      </c>
      <c r="I2367" t="s">
        <v>7438</v>
      </c>
      <c r="J2367" t="s">
        <v>7439</v>
      </c>
      <c r="K2367">
        <v>1918</v>
      </c>
      <c r="L2367">
        <v>2014</v>
      </c>
    </row>
    <row r="2368" spans="1:12" x14ac:dyDescent="0.25">
      <c r="A2368" t="s">
        <v>55</v>
      </c>
      <c r="B2368" t="s">
        <v>7440</v>
      </c>
      <c r="C2368" t="s">
        <v>50</v>
      </c>
      <c r="D2368" t="s">
        <v>68</v>
      </c>
      <c r="E2368" t="s">
        <v>7441</v>
      </c>
      <c r="F2368">
        <v>1958</v>
      </c>
      <c r="G2368">
        <v>1920</v>
      </c>
      <c r="H2368">
        <v>1924</v>
      </c>
      <c r="I2368" t="s">
        <v>7442</v>
      </c>
      <c r="J2368" t="s">
        <v>299</v>
      </c>
      <c r="K2368">
        <v>1886</v>
      </c>
      <c r="L2368">
        <v>1952</v>
      </c>
    </row>
    <row r="2369" spans="1:12" x14ac:dyDescent="0.25">
      <c r="A2369" t="s">
        <v>55</v>
      </c>
      <c r="B2369" t="s">
        <v>7443</v>
      </c>
      <c r="C2369" t="s">
        <v>50</v>
      </c>
      <c r="D2369" t="s">
        <v>6793</v>
      </c>
      <c r="E2369" t="s">
        <v>7444</v>
      </c>
      <c r="F2369">
        <v>2006</v>
      </c>
      <c r="G2369">
        <v>2000</v>
      </c>
      <c r="H2369">
        <v>2000</v>
      </c>
      <c r="I2369" t="s">
        <v>7445</v>
      </c>
      <c r="J2369" t="s">
        <v>7446</v>
      </c>
      <c r="K2369">
        <v>1963</v>
      </c>
      <c r="L2369">
        <v>0</v>
      </c>
    </row>
    <row r="2370" spans="1:12" x14ac:dyDescent="0.25">
      <c r="A2370" t="s">
        <v>55</v>
      </c>
      <c r="B2370" t="s">
        <v>7447</v>
      </c>
      <c r="C2370" t="s">
        <v>50</v>
      </c>
      <c r="D2370" t="s">
        <v>7448</v>
      </c>
      <c r="E2370" t="s">
        <v>7449</v>
      </c>
      <c r="F2370">
        <v>2003</v>
      </c>
      <c r="G2370">
        <v>1990</v>
      </c>
      <c r="H2370">
        <v>1994</v>
      </c>
      <c r="I2370" t="s">
        <v>7450</v>
      </c>
      <c r="J2370" t="s">
        <v>1551</v>
      </c>
      <c r="K2370">
        <v>1960</v>
      </c>
      <c r="L2370">
        <v>0</v>
      </c>
    </row>
    <row r="2371" spans="1:12" x14ac:dyDescent="0.25">
      <c r="A2371" t="s">
        <v>48</v>
      </c>
      <c r="B2371" t="s">
        <v>7451</v>
      </c>
      <c r="C2371" t="s">
        <v>50</v>
      </c>
      <c r="D2371" t="s">
        <v>144</v>
      </c>
      <c r="E2371" t="s">
        <v>7452</v>
      </c>
      <c r="F2371">
        <v>1970</v>
      </c>
      <c r="G2371">
        <v>1960</v>
      </c>
      <c r="H2371">
        <v>1969</v>
      </c>
      <c r="I2371" t="s">
        <v>699</v>
      </c>
      <c r="J2371" t="s">
        <v>747</v>
      </c>
      <c r="K2371">
        <v>1938</v>
      </c>
      <c r="L2371">
        <v>0</v>
      </c>
    </row>
    <row r="2372" spans="1:12" x14ac:dyDescent="0.25">
      <c r="A2372" t="s">
        <v>55</v>
      </c>
      <c r="B2372" t="s">
        <v>7453</v>
      </c>
      <c r="C2372" t="s">
        <v>50</v>
      </c>
      <c r="D2372" t="s">
        <v>68</v>
      </c>
      <c r="E2372" t="s">
        <v>7454</v>
      </c>
      <c r="F2372">
        <v>1986</v>
      </c>
      <c r="G2372">
        <v>1770</v>
      </c>
      <c r="H2372">
        <v>1777</v>
      </c>
      <c r="I2372" t="s">
        <v>1237</v>
      </c>
      <c r="J2372" t="s">
        <v>7455</v>
      </c>
      <c r="K2372">
        <v>1742</v>
      </c>
      <c r="L2372">
        <v>1814</v>
      </c>
    </row>
    <row r="2373" spans="1:12" x14ac:dyDescent="0.25">
      <c r="A2373" t="s">
        <v>55</v>
      </c>
      <c r="B2373" t="s">
        <v>7456</v>
      </c>
      <c r="C2373" t="s">
        <v>50</v>
      </c>
      <c r="D2373" t="s">
        <v>68</v>
      </c>
      <c r="E2373" t="s">
        <v>7457</v>
      </c>
      <c r="F2373">
        <v>1962</v>
      </c>
      <c r="G2373">
        <v>1850</v>
      </c>
      <c r="H2373">
        <v>1854</v>
      </c>
      <c r="I2373" t="s">
        <v>1309</v>
      </c>
      <c r="K2373">
        <v>1828</v>
      </c>
      <c r="L2373">
        <v>1865</v>
      </c>
    </row>
    <row r="2374" spans="1:12" x14ac:dyDescent="0.25">
      <c r="A2374" t="s">
        <v>55</v>
      </c>
      <c r="B2374" t="s">
        <v>7458</v>
      </c>
      <c r="C2374" t="s">
        <v>50</v>
      </c>
      <c r="D2374" t="s">
        <v>937</v>
      </c>
      <c r="E2374" t="s">
        <v>7459</v>
      </c>
      <c r="F2374">
        <v>2011</v>
      </c>
      <c r="G2374">
        <v>1970</v>
      </c>
      <c r="H2374">
        <v>1976</v>
      </c>
      <c r="I2374" t="s">
        <v>7460</v>
      </c>
      <c r="J2374" t="s">
        <v>189</v>
      </c>
      <c r="K2374">
        <v>1934</v>
      </c>
      <c r="L2374">
        <v>0</v>
      </c>
    </row>
    <row r="2375" spans="1:12" x14ac:dyDescent="0.25">
      <c r="A2375" t="s">
        <v>55</v>
      </c>
      <c r="B2375" t="s">
        <v>7461</v>
      </c>
      <c r="C2375" t="s">
        <v>50</v>
      </c>
      <c r="D2375" t="s">
        <v>57</v>
      </c>
      <c r="E2375" t="s">
        <v>7462</v>
      </c>
      <c r="F2375">
        <v>2008</v>
      </c>
      <c r="G2375">
        <v>0</v>
      </c>
      <c r="H2375">
        <v>0</v>
      </c>
      <c r="I2375" t="s">
        <v>7463</v>
      </c>
      <c r="J2375" t="s">
        <v>6419</v>
      </c>
      <c r="K2375">
        <v>1957</v>
      </c>
      <c r="L2375">
        <v>0</v>
      </c>
    </row>
    <row r="2376" spans="1:12" x14ac:dyDescent="0.25">
      <c r="A2376" t="s">
        <v>55</v>
      </c>
      <c r="B2376" t="s">
        <v>7464</v>
      </c>
      <c r="C2376" t="s">
        <v>50</v>
      </c>
      <c r="D2376" t="s">
        <v>470</v>
      </c>
      <c r="E2376" t="s">
        <v>1629</v>
      </c>
      <c r="F2376">
        <v>1909</v>
      </c>
      <c r="G2376">
        <v>1880</v>
      </c>
      <c r="H2376">
        <v>1882</v>
      </c>
      <c r="I2376" t="s">
        <v>7465</v>
      </c>
      <c r="J2376" t="s">
        <v>165</v>
      </c>
      <c r="K2376">
        <v>1839</v>
      </c>
      <c r="L2376">
        <v>1893</v>
      </c>
    </row>
    <row r="2377" spans="1:12" x14ac:dyDescent="0.25">
      <c r="A2377" t="s">
        <v>55</v>
      </c>
      <c r="B2377" t="s">
        <v>7466</v>
      </c>
      <c r="C2377" t="s">
        <v>50</v>
      </c>
      <c r="D2377" t="s">
        <v>2758</v>
      </c>
      <c r="E2377" t="s">
        <v>7467</v>
      </c>
      <c r="F2377">
        <v>1977</v>
      </c>
      <c r="G2377">
        <v>1920</v>
      </c>
      <c r="H2377">
        <v>1927</v>
      </c>
      <c r="I2377" t="s">
        <v>7468</v>
      </c>
      <c r="J2377" t="s">
        <v>7469</v>
      </c>
      <c r="K2377">
        <v>1884</v>
      </c>
      <c r="L2377">
        <v>1962</v>
      </c>
    </row>
    <row r="2378" spans="1:12" x14ac:dyDescent="0.25">
      <c r="A2378" t="s">
        <v>55</v>
      </c>
      <c r="B2378" t="s">
        <v>7470</v>
      </c>
      <c r="C2378" t="s">
        <v>50</v>
      </c>
      <c r="D2378" t="s">
        <v>7471</v>
      </c>
      <c r="E2378" t="s">
        <v>7472</v>
      </c>
      <c r="F2378">
        <v>2009</v>
      </c>
      <c r="G2378">
        <v>1990</v>
      </c>
      <c r="H2378">
        <v>1991</v>
      </c>
      <c r="I2378" t="s">
        <v>1111</v>
      </c>
      <c r="J2378" t="s">
        <v>7473</v>
      </c>
      <c r="K2378">
        <v>1961</v>
      </c>
      <c r="L2378">
        <v>0</v>
      </c>
    </row>
    <row r="2379" spans="1:12" x14ac:dyDescent="0.25">
      <c r="A2379" t="s">
        <v>48</v>
      </c>
      <c r="B2379" t="s">
        <v>7474</v>
      </c>
      <c r="C2379" t="s">
        <v>50</v>
      </c>
      <c r="D2379" t="s">
        <v>7475</v>
      </c>
      <c r="E2379" t="s">
        <v>7476</v>
      </c>
      <c r="F2379">
        <v>2013</v>
      </c>
      <c r="G2379">
        <v>2000</v>
      </c>
      <c r="H2379">
        <v>2008</v>
      </c>
      <c r="I2379" t="s">
        <v>7477</v>
      </c>
      <c r="J2379" t="s">
        <v>1355</v>
      </c>
      <c r="K2379">
        <v>1965</v>
      </c>
      <c r="L2379">
        <v>0</v>
      </c>
    </row>
    <row r="2380" spans="1:12" x14ac:dyDescent="0.25">
      <c r="A2380" t="s">
        <v>55</v>
      </c>
      <c r="B2380" t="s">
        <v>7478</v>
      </c>
      <c r="C2380" t="s">
        <v>50</v>
      </c>
      <c r="D2380" t="s">
        <v>205</v>
      </c>
      <c r="E2380" t="s">
        <v>7479</v>
      </c>
      <c r="F2380">
        <v>1997</v>
      </c>
      <c r="G2380">
        <v>0</v>
      </c>
      <c r="H2380">
        <v>0</v>
      </c>
      <c r="I2380" t="s">
        <v>106</v>
      </c>
      <c r="J2380" t="s">
        <v>3125</v>
      </c>
      <c r="K2380">
        <v>1817</v>
      </c>
      <c r="L2380">
        <v>1867</v>
      </c>
    </row>
    <row r="2381" spans="1:12" x14ac:dyDescent="0.25">
      <c r="A2381" t="s">
        <v>55</v>
      </c>
      <c r="B2381" t="s">
        <v>7480</v>
      </c>
      <c r="C2381" t="s">
        <v>50</v>
      </c>
      <c r="D2381" t="s">
        <v>7481</v>
      </c>
      <c r="E2381" t="s">
        <v>7482</v>
      </c>
      <c r="F2381">
        <v>1976</v>
      </c>
      <c r="G2381">
        <v>1960</v>
      </c>
      <c r="H2381">
        <v>1961</v>
      </c>
      <c r="I2381" t="s">
        <v>950</v>
      </c>
      <c r="J2381" t="s">
        <v>323</v>
      </c>
      <c r="K2381">
        <v>1939</v>
      </c>
      <c r="L2381">
        <v>0</v>
      </c>
    </row>
    <row r="2382" spans="1:12" x14ac:dyDescent="0.25">
      <c r="A2382" t="s">
        <v>55</v>
      </c>
      <c r="B2382" t="s">
        <v>7483</v>
      </c>
      <c r="C2382" t="s">
        <v>50</v>
      </c>
      <c r="D2382" t="s">
        <v>144</v>
      </c>
      <c r="E2382" t="s">
        <v>7484</v>
      </c>
      <c r="F2382">
        <v>1974</v>
      </c>
      <c r="G2382">
        <v>1960</v>
      </c>
      <c r="H2382">
        <v>1967</v>
      </c>
      <c r="I2382" t="s">
        <v>886</v>
      </c>
      <c r="J2382" t="s">
        <v>61</v>
      </c>
      <c r="K2382">
        <v>1937</v>
      </c>
      <c r="L2382">
        <v>0</v>
      </c>
    </row>
    <row r="2383" spans="1:12" x14ac:dyDescent="0.25">
      <c r="A2383" t="s">
        <v>55</v>
      </c>
      <c r="B2383" t="s">
        <v>7485</v>
      </c>
      <c r="C2383" t="s">
        <v>50</v>
      </c>
      <c r="D2383" t="s">
        <v>316</v>
      </c>
      <c r="E2383" t="s">
        <v>7486</v>
      </c>
      <c r="F2383">
        <v>1975</v>
      </c>
      <c r="G2383">
        <v>1960</v>
      </c>
      <c r="H2383">
        <v>1969</v>
      </c>
      <c r="I2383" t="s">
        <v>318</v>
      </c>
      <c r="K2383">
        <v>1948</v>
      </c>
      <c r="L2383">
        <v>0</v>
      </c>
    </row>
    <row r="2384" spans="1:12" x14ac:dyDescent="0.25">
      <c r="A2384" t="s">
        <v>55</v>
      </c>
      <c r="B2384" t="s">
        <v>7487</v>
      </c>
      <c r="C2384" t="s">
        <v>50</v>
      </c>
      <c r="D2384" t="s">
        <v>68</v>
      </c>
      <c r="E2384" t="s">
        <v>7488</v>
      </c>
      <c r="F2384">
        <v>1992</v>
      </c>
      <c r="G2384">
        <v>1940</v>
      </c>
      <c r="H2384">
        <v>1947</v>
      </c>
      <c r="I2384" t="s">
        <v>7489</v>
      </c>
      <c r="K2384">
        <v>1907</v>
      </c>
      <c r="L2384">
        <v>1976</v>
      </c>
    </row>
    <row r="2385" spans="1:12" x14ac:dyDescent="0.25">
      <c r="A2385" t="s">
        <v>55</v>
      </c>
      <c r="B2385" t="s">
        <v>7490</v>
      </c>
      <c r="C2385" t="s">
        <v>50</v>
      </c>
      <c r="D2385" t="s">
        <v>68</v>
      </c>
      <c r="E2385" t="s">
        <v>7491</v>
      </c>
      <c r="F2385">
        <v>1842</v>
      </c>
      <c r="G2385">
        <v>1820</v>
      </c>
      <c r="H2385">
        <v>1829</v>
      </c>
      <c r="I2385" t="s">
        <v>7492</v>
      </c>
      <c r="J2385" t="s">
        <v>7493</v>
      </c>
      <c r="K2385">
        <v>1770</v>
      </c>
      <c r="L2385">
        <v>1845</v>
      </c>
    </row>
    <row r="2386" spans="1:12" x14ac:dyDescent="0.25">
      <c r="A2386" t="s">
        <v>55</v>
      </c>
      <c r="B2386" t="s">
        <v>7494</v>
      </c>
      <c r="C2386" t="s">
        <v>50</v>
      </c>
      <c r="D2386" t="s">
        <v>68</v>
      </c>
      <c r="E2386" t="s">
        <v>7495</v>
      </c>
      <c r="F2386">
        <v>2004</v>
      </c>
      <c r="G2386">
        <v>1920</v>
      </c>
      <c r="H2386">
        <v>1922</v>
      </c>
      <c r="I2386" t="s">
        <v>1912</v>
      </c>
      <c r="J2386" t="s">
        <v>61</v>
      </c>
      <c r="K2386">
        <v>1884</v>
      </c>
      <c r="L2386">
        <v>1937</v>
      </c>
    </row>
    <row r="2387" spans="1:12" x14ac:dyDescent="0.25">
      <c r="A2387" t="s">
        <v>55</v>
      </c>
      <c r="B2387" t="s">
        <v>7496</v>
      </c>
      <c r="C2387" t="s">
        <v>50</v>
      </c>
      <c r="D2387" t="s">
        <v>57</v>
      </c>
      <c r="E2387" t="s">
        <v>7497</v>
      </c>
      <c r="F2387">
        <v>2011</v>
      </c>
      <c r="G2387">
        <v>1910</v>
      </c>
      <c r="H2387">
        <v>1919</v>
      </c>
      <c r="I2387" t="s">
        <v>482</v>
      </c>
      <c r="J2387" t="s">
        <v>82</v>
      </c>
      <c r="K2387">
        <v>1879</v>
      </c>
      <c r="L2387">
        <v>1953</v>
      </c>
    </row>
    <row r="2388" spans="1:12" x14ac:dyDescent="0.25">
      <c r="A2388" t="s">
        <v>55</v>
      </c>
      <c r="B2388" t="s">
        <v>7498</v>
      </c>
      <c r="C2388" t="s">
        <v>50</v>
      </c>
      <c r="D2388" t="s">
        <v>215</v>
      </c>
      <c r="E2388" t="s">
        <v>7499</v>
      </c>
      <c r="F2388">
        <v>2006</v>
      </c>
      <c r="G2388">
        <v>1960</v>
      </c>
      <c r="H2388">
        <v>1967</v>
      </c>
      <c r="I2388" t="s">
        <v>7500</v>
      </c>
      <c r="J2388" t="s">
        <v>7501</v>
      </c>
      <c r="K2388">
        <v>1881</v>
      </c>
      <c r="L2388">
        <v>1973</v>
      </c>
    </row>
    <row r="2389" spans="1:12" x14ac:dyDescent="0.25">
      <c r="A2389" t="s">
        <v>55</v>
      </c>
      <c r="B2389" t="s">
        <v>7502</v>
      </c>
      <c r="C2389" t="s">
        <v>50</v>
      </c>
      <c r="D2389" t="s">
        <v>283</v>
      </c>
      <c r="E2389" t="s">
        <v>7503</v>
      </c>
      <c r="F2389">
        <v>1976</v>
      </c>
      <c r="G2389">
        <v>1970</v>
      </c>
      <c r="H2389">
        <v>1971</v>
      </c>
      <c r="I2389" t="s">
        <v>606</v>
      </c>
      <c r="J2389" t="s">
        <v>607</v>
      </c>
      <c r="K2389">
        <v>1936</v>
      </c>
      <c r="L2389">
        <v>0</v>
      </c>
    </row>
    <row r="2390" spans="1:12" x14ac:dyDescent="0.25">
      <c r="A2390" t="s">
        <v>55</v>
      </c>
      <c r="B2390" t="s">
        <v>7504</v>
      </c>
      <c r="C2390" t="s">
        <v>50</v>
      </c>
      <c r="D2390" t="s">
        <v>283</v>
      </c>
      <c r="E2390" t="s">
        <v>7505</v>
      </c>
      <c r="F2390">
        <v>1975</v>
      </c>
      <c r="G2390">
        <v>1970</v>
      </c>
      <c r="H2390">
        <v>1972</v>
      </c>
      <c r="I2390" t="s">
        <v>685</v>
      </c>
      <c r="J2390" t="s">
        <v>61</v>
      </c>
      <c r="K2390">
        <v>1938</v>
      </c>
      <c r="L2390">
        <v>0</v>
      </c>
    </row>
    <row r="2391" spans="1:12" x14ac:dyDescent="0.25">
      <c r="A2391" t="s">
        <v>48</v>
      </c>
      <c r="B2391" t="s">
        <v>7506</v>
      </c>
      <c r="C2391" t="s">
        <v>50</v>
      </c>
      <c r="D2391" t="s">
        <v>68</v>
      </c>
      <c r="E2391" t="s">
        <v>7507</v>
      </c>
      <c r="F2391">
        <v>1941</v>
      </c>
      <c r="G2391">
        <v>1910</v>
      </c>
      <c r="H2391">
        <v>1916</v>
      </c>
      <c r="I2391" t="s">
        <v>7508</v>
      </c>
      <c r="J2391" t="s">
        <v>7509</v>
      </c>
      <c r="K2391">
        <v>1865</v>
      </c>
      <c r="L2391">
        <v>1928</v>
      </c>
    </row>
    <row r="2392" spans="1:12" x14ac:dyDescent="0.25">
      <c r="A2392" t="s">
        <v>55</v>
      </c>
      <c r="B2392" t="s">
        <v>7510</v>
      </c>
      <c r="C2392" t="s">
        <v>50</v>
      </c>
      <c r="D2392" t="s">
        <v>68</v>
      </c>
      <c r="E2392" t="s">
        <v>7511</v>
      </c>
      <c r="F2392">
        <v>1847</v>
      </c>
      <c r="G2392">
        <v>1840</v>
      </c>
      <c r="H2392">
        <v>1845</v>
      </c>
      <c r="I2392" t="s">
        <v>233</v>
      </c>
      <c r="J2392" t="s">
        <v>61</v>
      </c>
      <c r="K2392">
        <v>1820</v>
      </c>
      <c r="L2392">
        <v>1900</v>
      </c>
    </row>
    <row r="2393" spans="1:12" x14ac:dyDescent="0.25">
      <c r="A2393" t="s">
        <v>55</v>
      </c>
      <c r="B2393" t="s">
        <v>7512</v>
      </c>
      <c r="C2393" t="s">
        <v>50</v>
      </c>
      <c r="D2393" t="s">
        <v>7513</v>
      </c>
      <c r="E2393" t="s">
        <v>7514</v>
      </c>
      <c r="F2393">
        <v>1997</v>
      </c>
      <c r="G2393">
        <v>0</v>
      </c>
      <c r="H2393">
        <v>0</v>
      </c>
      <c r="I2393" t="s">
        <v>106</v>
      </c>
      <c r="J2393" t="s">
        <v>61</v>
      </c>
      <c r="K2393">
        <v>1812</v>
      </c>
      <c r="L2393">
        <v>1861</v>
      </c>
    </row>
    <row r="2394" spans="1:12" x14ac:dyDescent="0.25">
      <c r="A2394" t="s">
        <v>55</v>
      </c>
      <c r="B2394" t="s">
        <v>7515</v>
      </c>
      <c r="C2394" t="s">
        <v>50</v>
      </c>
      <c r="D2394" t="s">
        <v>68</v>
      </c>
      <c r="E2394" t="s">
        <v>7516</v>
      </c>
      <c r="F2394">
        <v>1868</v>
      </c>
      <c r="G2394">
        <v>0</v>
      </c>
      <c r="H2394">
        <v>0</v>
      </c>
      <c r="I2394" t="s">
        <v>7517</v>
      </c>
      <c r="J2394" t="s">
        <v>61</v>
      </c>
      <c r="K2394">
        <v>1782</v>
      </c>
      <c r="L2394">
        <v>1875</v>
      </c>
    </row>
    <row r="2395" spans="1:12" x14ac:dyDescent="0.25">
      <c r="A2395" t="s">
        <v>55</v>
      </c>
      <c r="B2395" t="s">
        <v>7518</v>
      </c>
      <c r="C2395" t="s">
        <v>50</v>
      </c>
      <c r="D2395" t="s">
        <v>57</v>
      </c>
      <c r="E2395" t="s">
        <v>7519</v>
      </c>
      <c r="F2395">
        <v>1961</v>
      </c>
      <c r="G2395">
        <v>1950</v>
      </c>
      <c r="H2395">
        <v>1954</v>
      </c>
      <c r="I2395" t="s">
        <v>7520</v>
      </c>
      <c r="J2395" t="s">
        <v>7521</v>
      </c>
      <c r="K2395">
        <v>1905</v>
      </c>
      <c r="L2395">
        <v>1993</v>
      </c>
    </row>
    <row r="2396" spans="1:12" x14ac:dyDescent="0.25">
      <c r="A2396" t="s">
        <v>55</v>
      </c>
      <c r="B2396" t="s">
        <v>7522</v>
      </c>
      <c r="C2396" t="s">
        <v>50</v>
      </c>
      <c r="D2396" t="s">
        <v>7523</v>
      </c>
      <c r="E2396" t="s">
        <v>7524</v>
      </c>
      <c r="F2396">
        <v>2008</v>
      </c>
      <c r="G2396">
        <v>2000</v>
      </c>
      <c r="H2396">
        <v>2007</v>
      </c>
      <c r="I2396" t="s">
        <v>7525</v>
      </c>
      <c r="J2396" t="s">
        <v>940</v>
      </c>
      <c r="K2396">
        <v>1973</v>
      </c>
      <c r="L2396">
        <v>0</v>
      </c>
    </row>
    <row r="2397" spans="1:12" x14ac:dyDescent="0.25">
      <c r="A2397" t="s">
        <v>55</v>
      </c>
      <c r="B2397" t="s">
        <v>7526</v>
      </c>
      <c r="C2397" t="s">
        <v>50</v>
      </c>
      <c r="D2397" t="s">
        <v>68</v>
      </c>
      <c r="E2397" t="s">
        <v>7527</v>
      </c>
      <c r="F2397">
        <v>1993</v>
      </c>
      <c r="G2397">
        <v>1760</v>
      </c>
      <c r="H2397">
        <v>1760</v>
      </c>
      <c r="I2397" t="s">
        <v>7528</v>
      </c>
      <c r="J2397" t="s">
        <v>61</v>
      </c>
      <c r="K2397">
        <v>1730</v>
      </c>
      <c r="L2397">
        <v>1788</v>
      </c>
    </row>
    <row r="2398" spans="1:12" x14ac:dyDescent="0.25">
      <c r="A2398" t="s">
        <v>55</v>
      </c>
      <c r="B2398" t="s">
        <v>7529</v>
      </c>
      <c r="C2398" t="s">
        <v>50</v>
      </c>
      <c r="D2398" t="s">
        <v>316</v>
      </c>
      <c r="E2398" t="s">
        <v>7530</v>
      </c>
      <c r="F2398">
        <v>2001</v>
      </c>
      <c r="G2398">
        <v>1970</v>
      </c>
      <c r="H2398">
        <v>1973</v>
      </c>
      <c r="I2398" t="s">
        <v>155</v>
      </c>
      <c r="K2398">
        <v>1938</v>
      </c>
      <c r="L2398">
        <v>0</v>
      </c>
    </row>
    <row r="2399" spans="1:12" x14ac:dyDescent="0.25">
      <c r="A2399" t="s">
        <v>55</v>
      </c>
      <c r="B2399" t="s">
        <v>7531</v>
      </c>
      <c r="C2399" t="s">
        <v>50</v>
      </c>
      <c r="D2399" t="s">
        <v>301</v>
      </c>
      <c r="E2399" t="s">
        <v>7532</v>
      </c>
      <c r="F2399">
        <v>1925</v>
      </c>
      <c r="G2399">
        <v>0</v>
      </c>
      <c r="H2399">
        <v>0</v>
      </c>
      <c r="I2399" t="s">
        <v>7533</v>
      </c>
      <c r="J2399" t="s">
        <v>1799</v>
      </c>
      <c r="K2399">
        <v>1842</v>
      </c>
      <c r="L2399">
        <v>1875</v>
      </c>
    </row>
    <row r="2400" spans="1:12" x14ac:dyDescent="0.25">
      <c r="A2400" t="s">
        <v>55</v>
      </c>
      <c r="B2400" t="s">
        <v>7534</v>
      </c>
      <c r="C2400" t="s">
        <v>50</v>
      </c>
      <c r="D2400" t="s">
        <v>316</v>
      </c>
      <c r="E2400" t="s">
        <v>7535</v>
      </c>
      <c r="F2400">
        <v>1976</v>
      </c>
      <c r="G2400">
        <v>1960</v>
      </c>
      <c r="H2400">
        <v>1965</v>
      </c>
      <c r="I2400" t="s">
        <v>1533</v>
      </c>
      <c r="K2400">
        <v>1938</v>
      </c>
      <c r="L2400">
        <v>1990</v>
      </c>
    </row>
    <row r="2401" spans="1:12" x14ac:dyDescent="0.25">
      <c r="A2401" t="s">
        <v>55</v>
      </c>
      <c r="B2401" t="s">
        <v>7536</v>
      </c>
      <c r="C2401" t="s">
        <v>50</v>
      </c>
      <c r="D2401" t="s">
        <v>7537</v>
      </c>
      <c r="E2401" t="s">
        <v>7538</v>
      </c>
      <c r="F2401">
        <v>2002</v>
      </c>
      <c r="G2401">
        <v>1930</v>
      </c>
      <c r="H2401">
        <v>1934</v>
      </c>
      <c r="I2401" t="s">
        <v>4903</v>
      </c>
      <c r="J2401" t="s">
        <v>7325</v>
      </c>
      <c r="K2401">
        <v>1903</v>
      </c>
      <c r="L2401">
        <v>1992</v>
      </c>
    </row>
    <row r="2402" spans="1:12" x14ac:dyDescent="0.25">
      <c r="A2402" t="s">
        <v>55</v>
      </c>
      <c r="B2402" t="s">
        <v>7540</v>
      </c>
      <c r="C2402" t="s">
        <v>50</v>
      </c>
      <c r="D2402" t="s">
        <v>7541</v>
      </c>
      <c r="E2402" t="s">
        <v>7542</v>
      </c>
      <c r="F2402">
        <v>2008</v>
      </c>
      <c r="G2402">
        <v>1980</v>
      </c>
      <c r="H2402">
        <v>1987</v>
      </c>
      <c r="I2402" t="s">
        <v>1596</v>
      </c>
      <c r="J2402" t="s">
        <v>7543</v>
      </c>
      <c r="K2402">
        <v>1960</v>
      </c>
      <c r="L2402">
        <v>0</v>
      </c>
    </row>
    <row r="2403" spans="1:12" x14ac:dyDescent="0.25">
      <c r="A2403" t="s">
        <v>55</v>
      </c>
      <c r="B2403" t="s">
        <v>7544</v>
      </c>
      <c r="C2403" t="s">
        <v>50</v>
      </c>
      <c r="D2403" t="s">
        <v>7545</v>
      </c>
      <c r="E2403" t="s">
        <v>7546</v>
      </c>
      <c r="F2403">
        <v>2001</v>
      </c>
      <c r="G2403">
        <v>1980</v>
      </c>
      <c r="H2403">
        <v>1986</v>
      </c>
      <c r="I2403" t="s">
        <v>155</v>
      </c>
      <c r="J2403" t="s">
        <v>5954</v>
      </c>
      <c r="K2403">
        <v>1960</v>
      </c>
      <c r="L2403">
        <v>0</v>
      </c>
    </row>
    <row r="2404" spans="1:12" x14ac:dyDescent="0.25">
      <c r="A2404" t="s">
        <v>55</v>
      </c>
      <c r="B2404" t="s">
        <v>7547</v>
      </c>
      <c r="C2404" t="s">
        <v>50</v>
      </c>
      <c r="D2404" t="s">
        <v>3374</v>
      </c>
      <c r="E2404" t="s">
        <v>7548</v>
      </c>
      <c r="F2404">
        <v>1989</v>
      </c>
      <c r="G2404">
        <v>1940</v>
      </c>
      <c r="H2404">
        <v>1948</v>
      </c>
      <c r="I2404" t="s">
        <v>7549</v>
      </c>
      <c r="J2404" t="s">
        <v>663</v>
      </c>
      <c r="K2404">
        <v>1899</v>
      </c>
      <c r="L2404">
        <v>1975</v>
      </c>
    </row>
    <row r="2405" spans="1:12" x14ac:dyDescent="0.25">
      <c r="A2405" t="s">
        <v>55</v>
      </c>
      <c r="B2405" t="s">
        <v>7550</v>
      </c>
      <c r="C2405" t="s">
        <v>50</v>
      </c>
      <c r="D2405" t="s">
        <v>68</v>
      </c>
      <c r="E2405" t="s">
        <v>7551</v>
      </c>
      <c r="F2405">
        <v>1940</v>
      </c>
      <c r="G2405">
        <v>1930</v>
      </c>
      <c r="H2405">
        <v>1932</v>
      </c>
      <c r="I2405" t="s">
        <v>1098</v>
      </c>
      <c r="J2405" t="s">
        <v>7552</v>
      </c>
      <c r="K2405">
        <v>1863</v>
      </c>
      <c r="L2405">
        <v>1946</v>
      </c>
    </row>
    <row r="2406" spans="1:12" x14ac:dyDescent="0.25">
      <c r="A2406" t="s">
        <v>55</v>
      </c>
      <c r="B2406" t="s">
        <v>7553</v>
      </c>
      <c r="C2406" t="s">
        <v>50</v>
      </c>
      <c r="D2406" t="s">
        <v>68</v>
      </c>
      <c r="E2406" t="s">
        <v>7554</v>
      </c>
      <c r="F2406">
        <v>1951</v>
      </c>
      <c r="G2406">
        <v>1900</v>
      </c>
      <c r="H2406">
        <v>1902</v>
      </c>
      <c r="I2406" t="s">
        <v>7555</v>
      </c>
      <c r="J2406" t="s">
        <v>7556</v>
      </c>
      <c r="K2406">
        <v>1830</v>
      </c>
      <c r="L2406">
        <v>1903</v>
      </c>
    </row>
    <row r="2407" spans="1:12" x14ac:dyDescent="0.25">
      <c r="A2407" t="s">
        <v>55</v>
      </c>
      <c r="B2407" t="s">
        <v>7557</v>
      </c>
      <c r="C2407" t="s">
        <v>50</v>
      </c>
      <c r="D2407" t="s">
        <v>2618</v>
      </c>
      <c r="E2407" t="s">
        <v>7558</v>
      </c>
      <c r="F2407">
        <v>1982</v>
      </c>
      <c r="G2407">
        <v>1890</v>
      </c>
      <c r="H2407">
        <v>1890</v>
      </c>
      <c r="I2407" t="s">
        <v>2570</v>
      </c>
      <c r="J2407" t="s">
        <v>82</v>
      </c>
      <c r="K2407">
        <v>1863</v>
      </c>
      <c r="L2407">
        <v>1944</v>
      </c>
    </row>
    <row r="2408" spans="1:12" x14ac:dyDescent="0.25">
      <c r="A2408" t="s">
        <v>55</v>
      </c>
      <c r="B2408" t="s">
        <v>7559</v>
      </c>
      <c r="C2408" t="s">
        <v>50</v>
      </c>
      <c r="D2408" t="s">
        <v>7560</v>
      </c>
      <c r="E2408" t="s">
        <v>7561</v>
      </c>
      <c r="F2408">
        <v>2006</v>
      </c>
      <c r="G2408">
        <v>1960</v>
      </c>
      <c r="H2408">
        <v>1967</v>
      </c>
      <c r="I2408" t="s">
        <v>7562</v>
      </c>
      <c r="J2408" t="s">
        <v>7563</v>
      </c>
      <c r="K2408">
        <v>1933</v>
      </c>
      <c r="L2408">
        <v>0</v>
      </c>
    </row>
    <row r="2409" spans="1:12" x14ac:dyDescent="0.25">
      <c r="A2409" t="s">
        <v>55</v>
      </c>
      <c r="B2409" t="s">
        <v>7564</v>
      </c>
      <c r="C2409" t="s">
        <v>50</v>
      </c>
      <c r="D2409" t="s">
        <v>200</v>
      </c>
      <c r="E2409" t="s">
        <v>7565</v>
      </c>
      <c r="F2409">
        <v>1983</v>
      </c>
      <c r="G2409">
        <v>1970</v>
      </c>
      <c r="H2409">
        <v>1971</v>
      </c>
      <c r="I2409" t="s">
        <v>7566</v>
      </c>
      <c r="J2409" t="s">
        <v>2477</v>
      </c>
      <c r="K2409">
        <v>1895</v>
      </c>
      <c r="L2409">
        <v>1982</v>
      </c>
    </row>
    <row r="2410" spans="1:12" x14ac:dyDescent="0.25">
      <c r="A2410" t="s">
        <v>55</v>
      </c>
      <c r="B2410" t="s">
        <v>7567</v>
      </c>
      <c r="C2410" t="s">
        <v>50</v>
      </c>
      <c r="D2410" t="s">
        <v>195</v>
      </c>
      <c r="E2410" t="s">
        <v>603</v>
      </c>
      <c r="F2410">
        <v>1997</v>
      </c>
      <c r="G2410">
        <v>0</v>
      </c>
      <c r="H2410">
        <v>0</v>
      </c>
      <c r="I2410" t="s">
        <v>106</v>
      </c>
      <c r="J2410" t="s">
        <v>7568</v>
      </c>
      <c r="K2410">
        <v>1647</v>
      </c>
      <c r="L2410">
        <v>1728</v>
      </c>
    </row>
    <row r="2411" spans="1:12" x14ac:dyDescent="0.25">
      <c r="A2411" t="s">
        <v>55</v>
      </c>
      <c r="B2411" t="s">
        <v>7569</v>
      </c>
      <c r="C2411" t="s">
        <v>50</v>
      </c>
      <c r="D2411" t="s">
        <v>7570</v>
      </c>
      <c r="E2411" t="s">
        <v>7571</v>
      </c>
      <c r="F2411">
        <v>2006</v>
      </c>
      <c r="G2411">
        <v>1980</v>
      </c>
      <c r="H2411">
        <v>1985</v>
      </c>
      <c r="I2411" t="s">
        <v>1537</v>
      </c>
      <c r="J2411" t="s">
        <v>2902</v>
      </c>
      <c r="K2411">
        <v>1943</v>
      </c>
      <c r="L2411">
        <v>2004</v>
      </c>
    </row>
    <row r="2412" spans="1:12" x14ac:dyDescent="0.25">
      <c r="A2412" t="s">
        <v>55</v>
      </c>
      <c r="B2412" t="s">
        <v>7572</v>
      </c>
      <c r="C2412" t="s">
        <v>50</v>
      </c>
      <c r="D2412" t="s">
        <v>205</v>
      </c>
      <c r="E2412" t="s">
        <v>7573</v>
      </c>
      <c r="F2412">
        <v>1924</v>
      </c>
      <c r="G2412">
        <v>1920</v>
      </c>
      <c r="H2412">
        <v>1922</v>
      </c>
      <c r="I2412" t="s">
        <v>2037</v>
      </c>
      <c r="J2412" t="s">
        <v>7574</v>
      </c>
      <c r="K2412">
        <v>1886</v>
      </c>
      <c r="L2412">
        <v>1967</v>
      </c>
    </row>
    <row r="2413" spans="1:12" x14ac:dyDescent="0.25">
      <c r="A2413" t="s">
        <v>48</v>
      </c>
      <c r="B2413" t="s">
        <v>7575</v>
      </c>
      <c r="C2413" t="s">
        <v>50</v>
      </c>
      <c r="D2413" t="s">
        <v>7576</v>
      </c>
      <c r="E2413" t="s">
        <v>803</v>
      </c>
      <c r="F2413">
        <v>2005</v>
      </c>
      <c r="G2413">
        <v>1970</v>
      </c>
      <c r="H2413">
        <v>1970</v>
      </c>
      <c r="I2413" t="s">
        <v>804</v>
      </c>
      <c r="K2413">
        <v>1895</v>
      </c>
      <c r="L2413">
        <v>1985</v>
      </c>
    </row>
    <row r="2414" spans="1:12" x14ac:dyDescent="0.25">
      <c r="A2414" t="s">
        <v>55</v>
      </c>
      <c r="B2414" t="s">
        <v>7577</v>
      </c>
      <c r="C2414" t="s">
        <v>50</v>
      </c>
      <c r="D2414" t="s">
        <v>283</v>
      </c>
      <c r="E2414" t="s">
        <v>7578</v>
      </c>
      <c r="F2414">
        <v>1979</v>
      </c>
      <c r="G2414">
        <v>1970</v>
      </c>
      <c r="H2414">
        <v>1978</v>
      </c>
      <c r="I2414" t="s">
        <v>935</v>
      </c>
      <c r="J2414" t="s">
        <v>7579</v>
      </c>
      <c r="K2414">
        <v>1952</v>
      </c>
      <c r="L2414">
        <v>2009</v>
      </c>
    </row>
    <row r="2415" spans="1:12" x14ac:dyDescent="0.25">
      <c r="A2415" t="s">
        <v>55</v>
      </c>
      <c r="B2415" t="s">
        <v>7580</v>
      </c>
      <c r="C2415" t="s">
        <v>50</v>
      </c>
      <c r="D2415" t="s">
        <v>144</v>
      </c>
      <c r="E2415" t="s">
        <v>7581</v>
      </c>
      <c r="F2415">
        <v>1998</v>
      </c>
      <c r="G2415">
        <v>1990</v>
      </c>
      <c r="H2415">
        <v>1992</v>
      </c>
      <c r="I2415" t="s">
        <v>1268</v>
      </c>
      <c r="J2415" t="s">
        <v>700</v>
      </c>
      <c r="K2415">
        <v>1927</v>
      </c>
      <c r="L2415">
        <v>2008</v>
      </c>
    </row>
    <row r="2416" spans="1:12" x14ac:dyDescent="0.25">
      <c r="A2416" t="s">
        <v>55</v>
      </c>
      <c r="B2416" t="s">
        <v>7582</v>
      </c>
      <c r="C2416" t="s">
        <v>50</v>
      </c>
      <c r="D2416" t="s">
        <v>7583</v>
      </c>
      <c r="E2416" t="s">
        <v>7584</v>
      </c>
      <c r="F2416">
        <v>1997</v>
      </c>
      <c r="G2416">
        <v>0</v>
      </c>
      <c r="H2416">
        <v>0</v>
      </c>
      <c r="I2416" t="s">
        <v>106</v>
      </c>
      <c r="J2416" t="s">
        <v>7585</v>
      </c>
      <c r="K2416">
        <v>1782</v>
      </c>
      <c r="L2416">
        <v>1835</v>
      </c>
    </row>
    <row r="2417" spans="1:12" x14ac:dyDescent="0.25">
      <c r="A2417" t="s">
        <v>55</v>
      </c>
      <c r="B2417" t="s">
        <v>7586</v>
      </c>
      <c r="C2417" t="s">
        <v>50</v>
      </c>
      <c r="D2417" t="s">
        <v>205</v>
      </c>
      <c r="E2417" t="s">
        <v>7587</v>
      </c>
      <c r="F2417">
        <v>1997</v>
      </c>
      <c r="G2417">
        <v>0</v>
      </c>
      <c r="H2417">
        <v>0</v>
      </c>
      <c r="I2417" t="s">
        <v>106</v>
      </c>
      <c r="J2417" t="s">
        <v>7585</v>
      </c>
      <c r="K2417">
        <v>1741</v>
      </c>
      <c r="L2417">
        <v>1821</v>
      </c>
    </row>
    <row r="2418" spans="1:12" x14ac:dyDescent="0.25">
      <c r="B2418" t="s">
        <v>7588</v>
      </c>
      <c r="C2418" t="s">
        <v>50</v>
      </c>
      <c r="D2418" t="s">
        <v>7589</v>
      </c>
      <c r="E2418" t="s">
        <v>7590</v>
      </c>
      <c r="F2418">
        <v>1981</v>
      </c>
      <c r="G2418">
        <v>1970</v>
      </c>
      <c r="H2418">
        <v>1979</v>
      </c>
      <c r="I2418" t="s">
        <v>7591</v>
      </c>
      <c r="K2418">
        <v>1942</v>
      </c>
      <c r="L2418">
        <v>0</v>
      </c>
    </row>
    <row r="2419" spans="1:12" x14ac:dyDescent="0.25">
      <c r="A2419" t="s">
        <v>55</v>
      </c>
      <c r="B2419" t="s">
        <v>7592</v>
      </c>
      <c r="C2419" t="s">
        <v>50</v>
      </c>
      <c r="D2419" t="s">
        <v>68</v>
      </c>
      <c r="E2419" t="s">
        <v>4902</v>
      </c>
      <c r="F2419">
        <v>1961</v>
      </c>
      <c r="G2419">
        <v>1950</v>
      </c>
      <c r="H2419">
        <v>1954</v>
      </c>
      <c r="I2419" t="s">
        <v>1009</v>
      </c>
      <c r="J2419" t="s">
        <v>212</v>
      </c>
      <c r="K2419">
        <v>1900</v>
      </c>
      <c r="L2419">
        <v>1969</v>
      </c>
    </row>
    <row r="2420" spans="1:12" x14ac:dyDescent="0.25">
      <c r="A2420" t="s">
        <v>55</v>
      </c>
      <c r="B2420" t="s">
        <v>7593</v>
      </c>
      <c r="C2420" t="s">
        <v>50</v>
      </c>
      <c r="D2420" t="s">
        <v>7594</v>
      </c>
      <c r="E2420" t="s">
        <v>7595</v>
      </c>
      <c r="F2420">
        <v>2011</v>
      </c>
      <c r="G2420">
        <v>1960</v>
      </c>
      <c r="H2420">
        <v>1969</v>
      </c>
      <c r="I2420" t="s">
        <v>535</v>
      </c>
      <c r="J2420" t="s">
        <v>7596</v>
      </c>
      <c r="K2420">
        <v>1941</v>
      </c>
      <c r="L2420">
        <v>2010</v>
      </c>
    </row>
    <row r="2421" spans="1:12" x14ac:dyDescent="0.25">
      <c r="A2421" t="s">
        <v>55</v>
      </c>
      <c r="B2421" t="s">
        <v>7597</v>
      </c>
      <c r="C2421" t="s">
        <v>50</v>
      </c>
      <c r="D2421" t="s">
        <v>68</v>
      </c>
      <c r="E2421" t="s">
        <v>7598</v>
      </c>
      <c r="F2421">
        <v>1982</v>
      </c>
      <c r="G2421">
        <v>1830</v>
      </c>
      <c r="H2421">
        <v>1831</v>
      </c>
      <c r="I2421" t="s">
        <v>3396</v>
      </c>
      <c r="J2421" t="s">
        <v>642</v>
      </c>
      <c r="K2421">
        <v>1792</v>
      </c>
      <c r="L2421">
        <v>1867</v>
      </c>
    </row>
    <row r="2422" spans="1:12" x14ac:dyDescent="0.25">
      <c r="A2422" t="s">
        <v>55</v>
      </c>
      <c r="B2422" t="s">
        <v>7599</v>
      </c>
      <c r="C2422" t="s">
        <v>214</v>
      </c>
      <c r="D2422" t="s">
        <v>215</v>
      </c>
      <c r="E2422" t="s">
        <v>7600</v>
      </c>
      <c r="F2422">
        <v>1997</v>
      </c>
      <c r="G2422">
        <v>0</v>
      </c>
      <c r="H2422">
        <v>0</v>
      </c>
      <c r="I2422" t="s">
        <v>106</v>
      </c>
      <c r="J2422" t="s">
        <v>719</v>
      </c>
      <c r="K2422">
        <v>1755</v>
      </c>
      <c r="L2422">
        <v>1838</v>
      </c>
    </row>
    <row r="2423" spans="1:12" x14ac:dyDescent="0.25">
      <c r="A2423" t="s">
        <v>55</v>
      </c>
      <c r="B2423" t="s">
        <v>7601</v>
      </c>
      <c r="C2423" t="s">
        <v>50</v>
      </c>
      <c r="D2423" t="s">
        <v>68</v>
      </c>
      <c r="E2423" t="s">
        <v>7602</v>
      </c>
      <c r="F2423">
        <v>1985</v>
      </c>
      <c r="G2423">
        <v>1940</v>
      </c>
      <c r="H2423">
        <v>1941</v>
      </c>
      <c r="I2423" t="s">
        <v>1102</v>
      </c>
      <c r="J2423" t="s">
        <v>7603</v>
      </c>
      <c r="K2423">
        <v>1912</v>
      </c>
      <c r="L2423">
        <v>1956</v>
      </c>
    </row>
    <row r="2424" spans="1:12" x14ac:dyDescent="0.25">
      <c r="A2424" t="s">
        <v>55</v>
      </c>
      <c r="B2424" t="s">
        <v>7604</v>
      </c>
      <c r="C2424" t="s">
        <v>50</v>
      </c>
      <c r="D2424" t="s">
        <v>186</v>
      </c>
      <c r="E2424" t="s">
        <v>7605</v>
      </c>
      <c r="F2424">
        <v>1898</v>
      </c>
      <c r="G2424">
        <v>1890</v>
      </c>
      <c r="H2424">
        <v>1890</v>
      </c>
      <c r="I2424" t="s">
        <v>7606</v>
      </c>
      <c r="J2424" t="s">
        <v>61</v>
      </c>
      <c r="K2424">
        <v>1856</v>
      </c>
      <c r="L2424">
        <v>1924</v>
      </c>
    </row>
    <row r="2425" spans="1:12" x14ac:dyDescent="0.25">
      <c r="A2425" t="s">
        <v>55</v>
      </c>
      <c r="B2425" t="s">
        <v>7607</v>
      </c>
      <c r="C2425" t="s">
        <v>50</v>
      </c>
      <c r="D2425" t="s">
        <v>283</v>
      </c>
      <c r="E2425" t="s">
        <v>7608</v>
      </c>
      <c r="F2425">
        <v>2000</v>
      </c>
      <c r="G2425">
        <v>2000</v>
      </c>
      <c r="H2425">
        <v>2000</v>
      </c>
      <c r="I2425" t="s">
        <v>192</v>
      </c>
      <c r="J2425" t="s">
        <v>816</v>
      </c>
      <c r="K2425">
        <v>1968</v>
      </c>
      <c r="L2425">
        <v>0</v>
      </c>
    </row>
    <row r="2426" spans="1:12" x14ac:dyDescent="0.25">
      <c r="A2426" t="s">
        <v>55</v>
      </c>
      <c r="B2426" t="s">
        <v>7609</v>
      </c>
      <c r="C2426" t="s">
        <v>50</v>
      </c>
      <c r="D2426" t="s">
        <v>186</v>
      </c>
      <c r="E2426" t="s">
        <v>7610</v>
      </c>
      <c r="F2426">
        <v>1964</v>
      </c>
      <c r="G2426">
        <v>1950</v>
      </c>
      <c r="H2426">
        <v>1959</v>
      </c>
      <c r="I2426" t="s">
        <v>253</v>
      </c>
      <c r="J2426" t="s">
        <v>7611</v>
      </c>
      <c r="K2426">
        <v>1930</v>
      </c>
      <c r="L2426">
        <v>0</v>
      </c>
    </row>
    <row r="2427" spans="1:12" x14ac:dyDescent="0.25">
      <c r="A2427" t="s">
        <v>55</v>
      </c>
      <c r="B2427" t="s">
        <v>7612</v>
      </c>
      <c r="C2427" t="s">
        <v>50</v>
      </c>
      <c r="D2427" t="s">
        <v>1162</v>
      </c>
      <c r="E2427" t="s">
        <v>7613</v>
      </c>
      <c r="F2427">
        <v>1929</v>
      </c>
      <c r="G2427">
        <v>1920</v>
      </c>
      <c r="H2427">
        <v>1927</v>
      </c>
      <c r="I2427" t="s">
        <v>228</v>
      </c>
      <c r="J2427" t="s">
        <v>61</v>
      </c>
      <c r="K2427">
        <v>1873</v>
      </c>
      <c r="L2427">
        <v>1928</v>
      </c>
    </row>
    <row r="2428" spans="1:12" x14ac:dyDescent="0.25">
      <c r="A2428" t="s">
        <v>55</v>
      </c>
      <c r="B2428" t="s">
        <v>7614</v>
      </c>
      <c r="C2428" t="s">
        <v>50</v>
      </c>
      <c r="D2428" t="s">
        <v>181</v>
      </c>
      <c r="E2428" t="s">
        <v>7615</v>
      </c>
      <c r="F2428">
        <v>1947</v>
      </c>
      <c r="G2428">
        <v>0</v>
      </c>
      <c r="H2428">
        <v>0</v>
      </c>
      <c r="I2428" t="s">
        <v>1776</v>
      </c>
      <c r="J2428" t="s">
        <v>641</v>
      </c>
      <c r="K2428">
        <v>1807</v>
      </c>
      <c r="L2428">
        <v>1879</v>
      </c>
    </row>
    <row r="2429" spans="1:12" x14ac:dyDescent="0.25">
      <c r="A2429" t="s">
        <v>55</v>
      </c>
      <c r="B2429" t="s">
        <v>7616</v>
      </c>
      <c r="C2429" t="s">
        <v>50</v>
      </c>
      <c r="D2429" t="s">
        <v>144</v>
      </c>
      <c r="E2429" t="s">
        <v>7617</v>
      </c>
      <c r="F2429">
        <v>1968</v>
      </c>
      <c r="G2429">
        <v>1960</v>
      </c>
      <c r="H2429">
        <v>1967</v>
      </c>
      <c r="I2429" t="s">
        <v>2455</v>
      </c>
      <c r="J2429" t="s">
        <v>410</v>
      </c>
      <c r="K2429">
        <v>1937</v>
      </c>
      <c r="L2429">
        <v>0</v>
      </c>
    </row>
    <row r="2430" spans="1:12" x14ac:dyDescent="0.25">
      <c r="A2430" t="s">
        <v>55</v>
      </c>
      <c r="B2430" t="s">
        <v>7618</v>
      </c>
      <c r="C2430" t="s">
        <v>50</v>
      </c>
      <c r="D2430" t="s">
        <v>7619</v>
      </c>
      <c r="E2430" t="s">
        <v>7620</v>
      </c>
      <c r="F2430">
        <v>2013</v>
      </c>
      <c r="G2430">
        <v>2000</v>
      </c>
      <c r="H2430">
        <v>2008</v>
      </c>
      <c r="I2430" t="s">
        <v>688</v>
      </c>
      <c r="J2430" t="s">
        <v>3041</v>
      </c>
      <c r="K2430">
        <v>1949</v>
      </c>
      <c r="L2430">
        <v>0</v>
      </c>
    </row>
    <row r="2431" spans="1:12" x14ac:dyDescent="0.25">
      <c r="A2431" t="s">
        <v>55</v>
      </c>
      <c r="B2431" t="s">
        <v>7621</v>
      </c>
      <c r="C2431" t="s">
        <v>50</v>
      </c>
      <c r="D2431" t="s">
        <v>68</v>
      </c>
      <c r="E2431" t="s">
        <v>5585</v>
      </c>
      <c r="F2431">
        <v>1940</v>
      </c>
      <c r="G2431">
        <v>1920</v>
      </c>
      <c r="H2431">
        <v>1929</v>
      </c>
      <c r="I2431" t="s">
        <v>5412</v>
      </c>
      <c r="K2431">
        <v>1883</v>
      </c>
      <c r="L2431">
        <v>1944</v>
      </c>
    </row>
    <row r="2432" spans="1:12" x14ac:dyDescent="0.25">
      <c r="A2432" t="s">
        <v>48</v>
      </c>
      <c r="B2432" t="s">
        <v>7622</v>
      </c>
      <c r="C2432" t="s">
        <v>50</v>
      </c>
      <c r="D2432" t="s">
        <v>7623</v>
      </c>
      <c r="E2432" t="s">
        <v>7624</v>
      </c>
      <c r="F2432">
        <v>2013</v>
      </c>
      <c r="G2432">
        <v>1960</v>
      </c>
      <c r="H2432">
        <v>1968</v>
      </c>
      <c r="I2432" t="s">
        <v>2136</v>
      </c>
      <c r="J2432" t="s">
        <v>1498</v>
      </c>
      <c r="K2432">
        <v>1941</v>
      </c>
      <c r="L2432">
        <v>0</v>
      </c>
    </row>
    <row r="2433" spans="1:12" x14ac:dyDescent="0.25">
      <c r="A2433" t="s">
        <v>55</v>
      </c>
      <c r="B2433" t="s">
        <v>7625</v>
      </c>
      <c r="C2433" t="s">
        <v>50</v>
      </c>
      <c r="D2433" t="s">
        <v>205</v>
      </c>
      <c r="E2433" t="s">
        <v>7626</v>
      </c>
      <c r="F2433">
        <v>1997</v>
      </c>
      <c r="G2433">
        <v>1800</v>
      </c>
      <c r="H2433">
        <v>1800</v>
      </c>
      <c r="I2433" t="s">
        <v>106</v>
      </c>
      <c r="J2433" t="s">
        <v>7568</v>
      </c>
      <c r="K2433">
        <v>1777</v>
      </c>
      <c r="L2433">
        <v>1842</v>
      </c>
    </row>
    <row r="2434" spans="1:12" x14ac:dyDescent="0.25">
      <c r="A2434" t="s">
        <v>55</v>
      </c>
      <c r="B2434" t="s">
        <v>7627</v>
      </c>
      <c r="C2434" t="s">
        <v>50</v>
      </c>
      <c r="D2434" t="s">
        <v>283</v>
      </c>
      <c r="E2434" t="s">
        <v>297</v>
      </c>
      <c r="F2434">
        <v>1975</v>
      </c>
      <c r="G2434">
        <v>1960</v>
      </c>
      <c r="H2434">
        <v>1968</v>
      </c>
      <c r="I2434" t="s">
        <v>685</v>
      </c>
      <c r="K2434">
        <v>1941</v>
      </c>
      <c r="L2434">
        <v>0</v>
      </c>
    </row>
    <row r="2435" spans="1:12" x14ac:dyDescent="0.25">
      <c r="A2435" t="s">
        <v>55</v>
      </c>
      <c r="B2435" t="s">
        <v>7628</v>
      </c>
      <c r="C2435" t="s">
        <v>50</v>
      </c>
      <c r="D2435" t="s">
        <v>68</v>
      </c>
      <c r="E2435" t="s">
        <v>7629</v>
      </c>
      <c r="F2435">
        <v>1971</v>
      </c>
      <c r="G2435">
        <v>1970</v>
      </c>
      <c r="H2435">
        <v>1970</v>
      </c>
      <c r="I2435" t="s">
        <v>7630</v>
      </c>
      <c r="J2435" t="s">
        <v>1526</v>
      </c>
      <c r="K2435">
        <v>1922</v>
      </c>
      <c r="L2435">
        <v>1993</v>
      </c>
    </row>
    <row r="2436" spans="1:12" x14ac:dyDescent="0.25">
      <c r="A2436" t="s">
        <v>48</v>
      </c>
      <c r="B2436" t="s">
        <v>7631</v>
      </c>
      <c r="C2436" t="s">
        <v>50</v>
      </c>
      <c r="D2436" t="s">
        <v>7632</v>
      </c>
      <c r="E2436" t="s">
        <v>7633</v>
      </c>
      <c r="F2436">
        <v>2008</v>
      </c>
      <c r="G2436">
        <v>1960</v>
      </c>
      <c r="H2436">
        <v>1967</v>
      </c>
      <c r="I2436" t="s">
        <v>6887</v>
      </c>
      <c r="K2436">
        <v>1930</v>
      </c>
      <c r="L2436">
        <v>1985</v>
      </c>
    </row>
    <row r="2437" spans="1:12" x14ac:dyDescent="0.25">
      <c r="A2437" t="s">
        <v>55</v>
      </c>
      <c r="B2437" t="s">
        <v>7635</v>
      </c>
      <c r="C2437" t="s">
        <v>50</v>
      </c>
      <c r="D2437" t="s">
        <v>7636</v>
      </c>
      <c r="E2437" t="s">
        <v>7637</v>
      </c>
      <c r="F2437">
        <v>2004</v>
      </c>
      <c r="G2437">
        <v>2000</v>
      </c>
      <c r="H2437">
        <v>2001</v>
      </c>
      <c r="I2437" t="s">
        <v>848</v>
      </c>
      <c r="K2437">
        <v>0</v>
      </c>
      <c r="L2437">
        <v>0</v>
      </c>
    </row>
    <row r="2438" spans="1:12" x14ac:dyDescent="0.25">
      <c r="A2438" t="s">
        <v>55</v>
      </c>
      <c r="B2438" t="s">
        <v>7638</v>
      </c>
      <c r="C2438" t="s">
        <v>50</v>
      </c>
      <c r="D2438" t="s">
        <v>195</v>
      </c>
      <c r="E2438" t="s">
        <v>603</v>
      </c>
      <c r="F2438">
        <v>1997</v>
      </c>
      <c r="G2438">
        <v>0</v>
      </c>
      <c r="H2438">
        <v>0</v>
      </c>
      <c r="I2438" t="s">
        <v>106</v>
      </c>
      <c r="K2438">
        <v>0</v>
      </c>
      <c r="L2438">
        <v>0</v>
      </c>
    </row>
    <row r="2439" spans="1:12" x14ac:dyDescent="0.25">
      <c r="A2439" t="s">
        <v>55</v>
      </c>
      <c r="B2439" t="s">
        <v>7639</v>
      </c>
      <c r="C2439" t="s">
        <v>50</v>
      </c>
      <c r="D2439" t="s">
        <v>769</v>
      </c>
      <c r="E2439" t="s">
        <v>1458</v>
      </c>
      <c r="F2439">
        <v>1944</v>
      </c>
      <c r="G2439">
        <v>0</v>
      </c>
      <c r="H2439">
        <v>0</v>
      </c>
      <c r="I2439" t="s">
        <v>7640</v>
      </c>
      <c r="J2439" t="s">
        <v>61</v>
      </c>
      <c r="K2439">
        <v>1845</v>
      </c>
      <c r="L2439">
        <v>1887</v>
      </c>
    </row>
    <row r="2440" spans="1:12" x14ac:dyDescent="0.25">
      <c r="A2440" t="s">
        <v>48</v>
      </c>
      <c r="B2440" t="s">
        <v>7641</v>
      </c>
      <c r="C2440" t="s">
        <v>50</v>
      </c>
      <c r="D2440" t="s">
        <v>301</v>
      </c>
      <c r="E2440" t="s">
        <v>7642</v>
      </c>
      <c r="F2440">
        <v>1946</v>
      </c>
      <c r="G2440">
        <v>1900</v>
      </c>
      <c r="H2440">
        <v>1902</v>
      </c>
      <c r="I2440" t="s">
        <v>7643</v>
      </c>
      <c r="J2440" t="s">
        <v>61</v>
      </c>
      <c r="K2440">
        <v>1866</v>
      </c>
      <c r="L2440">
        <v>1943</v>
      </c>
    </row>
    <row r="2441" spans="1:12" x14ac:dyDescent="0.25">
      <c r="A2441" t="s">
        <v>48</v>
      </c>
      <c r="B2441" t="s">
        <v>7644</v>
      </c>
      <c r="C2441" t="s">
        <v>50</v>
      </c>
      <c r="D2441" t="s">
        <v>68</v>
      </c>
      <c r="E2441" t="s">
        <v>7645</v>
      </c>
      <c r="F2441">
        <v>1990</v>
      </c>
      <c r="G2441">
        <v>1920</v>
      </c>
      <c r="H2441">
        <v>1929</v>
      </c>
      <c r="I2441" t="s">
        <v>7646</v>
      </c>
      <c r="J2441" t="s">
        <v>7647</v>
      </c>
      <c r="K2441">
        <v>1900</v>
      </c>
      <c r="L2441">
        <v>1981</v>
      </c>
    </row>
    <row r="2442" spans="1:12" x14ac:dyDescent="0.25">
      <c r="A2442" t="s">
        <v>55</v>
      </c>
      <c r="B2442" t="s">
        <v>7648</v>
      </c>
      <c r="C2442" t="s">
        <v>50</v>
      </c>
      <c r="D2442" t="s">
        <v>68</v>
      </c>
      <c r="E2442" t="s">
        <v>7649</v>
      </c>
      <c r="F2442">
        <v>1985</v>
      </c>
      <c r="G2442">
        <v>1950</v>
      </c>
      <c r="H2442">
        <v>1954</v>
      </c>
      <c r="I2442" t="s">
        <v>1102</v>
      </c>
      <c r="J2442" t="s">
        <v>290</v>
      </c>
      <c r="K2442">
        <v>1898</v>
      </c>
      <c r="L2442">
        <v>1962</v>
      </c>
    </row>
    <row r="2443" spans="1:12" x14ac:dyDescent="0.25">
      <c r="A2443" t="s">
        <v>55</v>
      </c>
      <c r="B2443" t="s">
        <v>7650</v>
      </c>
      <c r="C2443" t="s">
        <v>214</v>
      </c>
      <c r="D2443" t="s">
        <v>7651</v>
      </c>
      <c r="E2443" t="s">
        <v>7652</v>
      </c>
      <c r="F2443">
        <v>1997</v>
      </c>
      <c r="G2443">
        <v>0</v>
      </c>
      <c r="H2443">
        <v>0</v>
      </c>
      <c r="I2443" t="s">
        <v>106</v>
      </c>
      <c r="K2443">
        <v>1780</v>
      </c>
      <c r="L2443">
        <v>1834</v>
      </c>
    </row>
    <row r="2444" spans="1:12" x14ac:dyDescent="0.25">
      <c r="A2444" t="s">
        <v>55</v>
      </c>
      <c r="B2444" t="s">
        <v>7653</v>
      </c>
      <c r="C2444" t="s">
        <v>50</v>
      </c>
      <c r="D2444" t="s">
        <v>57</v>
      </c>
      <c r="E2444" t="s">
        <v>7654</v>
      </c>
      <c r="F2444">
        <v>1898</v>
      </c>
      <c r="G2444">
        <v>0</v>
      </c>
      <c r="H2444">
        <v>0</v>
      </c>
      <c r="I2444" t="s">
        <v>7655</v>
      </c>
      <c r="J2444" t="s">
        <v>61</v>
      </c>
      <c r="K2444">
        <v>1796</v>
      </c>
      <c r="L2444">
        <v>1886</v>
      </c>
    </row>
    <row r="2445" spans="1:12" x14ac:dyDescent="0.25">
      <c r="A2445" t="s">
        <v>55</v>
      </c>
      <c r="B2445" t="s">
        <v>7656</v>
      </c>
      <c r="C2445" t="s">
        <v>50</v>
      </c>
      <c r="D2445" t="s">
        <v>215</v>
      </c>
      <c r="E2445" t="s">
        <v>7657</v>
      </c>
      <c r="F2445">
        <v>1997</v>
      </c>
      <c r="G2445">
        <v>1900</v>
      </c>
      <c r="H2445">
        <v>1901</v>
      </c>
      <c r="I2445" t="s">
        <v>106</v>
      </c>
      <c r="J2445" t="s">
        <v>82</v>
      </c>
      <c r="K2445">
        <v>1836</v>
      </c>
      <c r="L2445">
        <v>1919</v>
      </c>
    </row>
    <row r="2446" spans="1:12" x14ac:dyDescent="0.25">
      <c r="A2446" t="s">
        <v>48</v>
      </c>
      <c r="B2446" t="s">
        <v>7658</v>
      </c>
      <c r="C2446" t="s">
        <v>50</v>
      </c>
      <c r="D2446" t="s">
        <v>7659</v>
      </c>
      <c r="E2446" t="s">
        <v>7660</v>
      </c>
      <c r="F2446">
        <v>2010</v>
      </c>
      <c r="G2446">
        <v>2000</v>
      </c>
      <c r="H2446">
        <v>2009</v>
      </c>
      <c r="I2446" t="s">
        <v>178</v>
      </c>
      <c r="J2446" t="s">
        <v>621</v>
      </c>
      <c r="K2446">
        <v>1958</v>
      </c>
      <c r="L2446">
        <v>0</v>
      </c>
    </row>
    <row r="2447" spans="1:12" x14ac:dyDescent="0.25">
      <c r="A2447" t="s">
        <v>55</v>
      </c>
      <c r="B2447" t="s">
        <v>7661</v>
      </c>
      <c r="C2447" t="s">
        <v>50</v>
      </c>
      <c r="D2447" t="s">
        <v>1347</v>
      </c>
      <c r="E2447" t="s">
        <v>7662</v>
      </c>
      <c r="F2447">
        <v>1984</v>
      </c>
      <c r="G2447">
        <v>1980</v>
      </c>
      <c r="H2447">
        <v>1980</v>
      </c>
      <c r="I2447" t="s">
        <v>7663</v>
      </c>
      <c r="J2447" t="s">
        <v>2033</v>
      </c>
      <c r="K2447">
        <v>1946</v>
      </c>
      <c r="L2447">
        <v>2007</v>
      </c>
    </row>
    <row r="2448" spans="1:12" x14ac:dyDescent="0.25">
      <c r="A2448" t="s">
        <v>48</v>
      </c>
      <c r="B2448" t="s">
        <v>7664</v>
      </c>
      <c r="C2448" t="s">
        <v>50</v>
      </c>
      <c r="D2448" t="s">
        <v>585</v>
      </c>
      <c r="E2448" t="s">
        <v>297</v>
      </c>
      <c r="F2448">
        <v>1976</v>
      </c>
      <c r="G2448">
        <v>1970</v>
      </c>
      <c r="H2448">
        <v>1976</v>
      </c>
      <c r="I2448" t="s">
        <v>4697</v>
      </c>
      <c r="J2448" t="s">
        <v>1799</v>
      </c>
      <c r="K2448">
        <v>1944</v>
      </c>
      <c r="L2448">
        <v>0</v>
      </c>
    </row>
    <row r="2449" spans="1:12" x14ac:dyDescent="0.25">
      <c r="A2449" t="s">
        <v>55</v>
      </c>
      <c r="B2449" t="s">
        <v>7665</v>
      </c>
      <c r="C2449" t="s">
        <v>50</v>
      </c>
      <c r="D2449" t="s">
        <v>2879</v>
      </c>
      <c r="E2449" t="s">
        <v>7666</v>
      </c>
      <c r="F2449">
        <v>2004</v>
      </c>
      <c r="G2449">
        <v>1980</v>
      </c>
      <c r="H2449">
        <v>1987</v>
      </c>
      <c r="I2449" t="s">
        <v>7667</v>
      </c>
      <c r="J2449" t="s">
        <v>7668</v>
      </c>
      <c r="K2449">
        <v>1949</v>
      </c>
      <c r="L2449">
        <v>0</v>
      </c>
    </row>
    <row r="2450" spans="1:12" x14ac:dyDescent="0.25">
      <c r="A2450" t="s">
        <v>55</v>
      </c>
      <c r="B2450" t="s">
        <v>7669</v>
      </c>
      <c r="C2450" t="s">
        <v>50</v>
      </c>
      <c r="D2450" t="s">
        <v>200</v>
      </c>
      <c r="E2450" t="s">
        <v>7670</v>
      </c>
      <c r="F2450">
        <v>1980</v>
      </c>
      <c r="G2450">
        <v>1900</v>
      </c>
      <c r="H2450">
        <v>1903</v>
      </c>
      <c r="I2450" t="s">
        <v>7671</v>
      </c>
      <c r="J2450" t="s">
        <v>1355</v>
      </c>
      <c r="K2450">
        <v>1864</v>
      </c>
      <c r="L2450">
        <v>1925</v>
      </c>
    </row>
    <row r="2451" spans="1:12" x14ac:dyDescent="0.25">
      <c r="A2451" t="s">
        <v>55</v>
      </c>
      <c r="B2451" t="s">
        <v>7672</v>
      </c>
      <c r="C2451" t="s">
        <v>50</v>
      </c>
      <c r="D2451" t="s">
        <v>68</v>
      </c>
      <c r="E2451" t="s">
        <v>7673</v>
      </c>
      <c r="F2451">
        <v>1887</v>
      </c>
      <c r="G2451">
        <v>1880</v>
      </c>
      <c r="H2451">
        <v>1887</v>
      </c>
      <c r="I2451" t="s">
        <v>7335</v>
      </c>
      <c r="J2451" t="s">
        <v>7674</v>
      </c>
      <c r="K2451">
        <v>1838</v>
      </c>
      <c r="L2451">
        <v>1904</v>
      </c>
    </row>
    <row r="2452" spans="1:12" x14ac:dyDescent="0.25">
      <c r="A2452" t="s">
        <v>55</v>
      </c>
      <c r="B2452" t="s">
        <v>7675</v>
      </c>
      <c r="C2452" t="s">
        <v>50</v>
      </c>
      <c r="D2452" t="s">
        <v>316</v>
      </c>
      <c r="E2452" t="s">
        <v>7676</v>
      </c>
      <c r="F2452">
        <v>1975</v>
      </c>
      <c r="G2452">
        <v>1970</v>
      </c>
      <c r="H2452">
        <v>1971</v>
      </c>
      <c r="I2452" t="s">
        <v>318</v>
      </c>
      <c r="J2452" t="s">
        <v>621</v>
      </c>
      <c r="K2452">
        <v>1936</v>
      </c>
      <c r="L2452">
        <v>2003</v>
      </c>
    </row>
    <row r="2453" spans="1:12" x14ac:dyDescent="0.25">
      <c r="A2453" t="s">
        <v>48</v>
      </c>
      <c r="B2453" t="s">
        <v>7677</v>
      </c>
      <c r="C2453" t="s">
        <v>50</v>
      </c>
      <c r="D2453" t="s">
        <v>68</v>
      </c>
      <c r="E2453" t="s">
        <v>7678</v>
      </c>
      <c r="F2453">
        <v>1937</v>
      </c>
      <c r="G2453">
        <v>1930</v>
      </c>
      <c r="H2453">
        <v>1934</v>
      </c>
      <c r="I2453" t="s">
        <v>1933</v>
      </c>
      <c r="J2453" t="s">
        <v>61</v>
      </c>
      <c r="K2453">
        <v>1892</v>
      </c>
      <c r="L2453">
        <v>1972</v>
      </c>
    </row>
    <row r="2454" spans="1:12" x14ac:dyDescent="0.25">
      <c r="A2454" t="s">
        <v>55</v>
      </c>
      <c r="B2454" t="s">
        <v>7679</v>
      </c>
      <c r="C2454" t="s">
        <v>50</v>
      </c>
      <c r="D2454" t="s">
        <v>68</v>
      </c>
      <c r="E2454" t="s">
        <v>7680</v>
      </c>
      <c r="F2454">
        <v>1936</v>
      </c>
      <c r="G2454">
        <v>1920</v>
      </c>
      <c r="H2454">
        <v>1925</v>
      </c>
      <c r="I2454" t="s">
        <v>4281</v>
      </c>
      <c r="J2454" t="s">
        <v>3517</v>
      </c>
      <c r="K2454">
        <v>1886</v>
      </c>
      <c r="L2454">
        <v>1935</v>
      </c>
    </row>
    <row r="2455" spans="1:12" x14ac:dyDescent="0.25">
      <c r="A2455" t="s">
        <v>48</v>
      </c>
      <c r="B2455" t="s">
        <v>7681</v>
      </c>
      <c r="C2455" t="s">
        <v>50</v>
      </c>
      <c r="D2455" t="s">
        <v>470</v>
      </c>
      <c r="E2455" t="s">
        <v>7682</v>
      </c>
      <c r="F2455">
        <v>1953</v>
      </c>
      <c r="G2455">
        <v>1950</v>
      </c>
      <c r="H2455">
        <v>1952</v>
      </c>
      <c r="I2455" t="s">
        <v>7683</v>
      </c>
      <c r="J2455" t="s">
        <v>682</v>
      </c>
      <c r="K2455">
        <v>1875</v>
      </c>
      <c r="L2455">
        <v>1963</v>
      </c>
    </row>
    <row r="2456" spans="1:12" x14ac:dyDescent="0.25">
      <c r="A2456" t="s">
        <v>55</v>
      </c>
      <c r="B2456" t="s">
        <v>7684</v>
      </c>
      <c r="C2456" t="s">
        <v>50</v>
      </c>
      <c r="D2456" t="s">
        <v>1796</v>
      </c>
      <c r="E2456" t="s">
        <v>7685</v>
      </c>
      <c r="F2456">
        <v>1997</v>
      </c>
      <c r="G2456">
        <v>0</v>
      </c>
      <c r="H2456">
        <v>0</v>
      </c>
      <c r="I2456" t="s">
        <v>106</v>
      </c>
      <c r="J2456" t="s">
        <v>747</v>
      </c>
      <c r="K2456">
        <v>1783</v>
      </c>
      <c r="L2456">
        <v>1852</v>
      </c>
    </row>
    <row r="2457" spans="1:12" x14ac:dyDescent="0.25">
      <c r="A2457" t="s">
        <v>55</v>
      </c>
      <c r="B2457" t="s">
        <v>7686</v>
      </c>
      <c r="C2457" t="s">
        <v>50</v>
      </c>
      <c r="D2457" t="s">
        <v>7687</v>
      </c>
      <c r="E2457" t="s">
        <v>7688</v>
      </c>
      <c r="F2457">
        <v>1997</v>
      </c>
      <c r="G2457">
        <v>0</v>
      </c>
      <c r="H2457">
        <v>0</v>
      </c>
      <c r="I2457" t="s">
        <v>106</v>
      </c>
      <c r="J2457" t="s">
        <v>165</v>
      </c>
      <c r="K2457">
        <v>1866</v>
      </c>
      <c r="L2457">
        <v>1941</v>
      </c>
    </row>
    <row r="2458" spans="1:12" x14ac:dyDescent="0.25">
      <c r="A2458" t="s">
        <v>55</v>
      </c>
      <c r="B2458" t="s">
        <v>7689</v>
      </c>
      <c r="C2458" t="s">
        <v>50</v>
      </c>
      <c r="D2458" t="s">
        <v>316</v>
      </c>
      <c r="E2458" t="s">
        <v>7690</v>
      </c>
      <c r="F2458">
        <v>1918</v>
      </c>
      <c r="G2458">
        <v>1910</v>
      </c>
      <c r="H2458">
        <v>1917</v>
      </c>
      <c r="I2458" t="s">
        <v>1231</v>
      </c>
      <c r="K2458">
        <v>1880</v>
      </c>
      <c r="L2458">
        <v>1957</v>
      </c>
    </row>
    <row r="2459" spans="1:12" x14ac:dyDescent="0.25">
      <c r="A2459" t="s">
        <v>55</v>
      </c>
      <c r="B2459" t="s">
        <v>7691</v>
      </c>
      <c r="C2459" t="s">
        <v>50</v>
      </c>
      <c r="D2459" t="s">
        <v>7692</v>
      </c>
      <c r="E2459" t="s">
        <v>7693</v>
      </c>
      <c r="F2459">
        <v>1985</v>
      </c>
      <c r="G2459">
        <v>1980</v>
      </c>
      <c r="H2459">
        <v>1983</v>
      </c>
      <c r="I2459" t="s">
        <v>5519</v>
      </c>
      <c r="J2459" t="s">
        <v>7694</v>
      </c>
      <c r="K2459">
        <v>1937</v>
      </c>
      <c r="L2459">
        <v>0</v>
      </c>
    </row>
    <row r="2460" spans="1:12" x14ac:dyDescent="0.25">
      <c r="A2460" t="s">
        <v>55</v>
      </c>
      <c r="B2460" t="s">
        <v>7695</v>
      </c>
      <c r="C2460" t="s">
        <v>50</v>
      </c>
      <c r="D2460" t="s">
        <v>68</v>
      </c>
      <c r="E2460" t="s">
        <v>7696</v>
      </c>
      <c r="F2460">
        <v>1962</v>
      </c>
      <c r="G2460">
        <v>1940</v>
      </c>
      <c r="H2460">
        <v>1944</v>
      </c>
      <c r="I2460" t="s">
        <v>7697</v>
      </c>
      <c r="J2460" t="s">
        <v>131</v>
      </c>
      <c r="K2460">
        <v>1910</v>
      </c>
      <c r="L2460">
        <v>1956</v>
      </c>
    </row>
    <row r="2461" spans="1:12" x14ac:dyDescent="0.25">
      <c r="A2461" t="s">
        <v>55</v>
      </c>
      <c r="B2461" t="s">
        <v>7698</v>
      </c>
      <c r="C2461" t="s">
        <v>50</v>
      </c>
      <c r="D2461" t="s">
        <v>7699</v>
      </c>
      <c r="E2461" t="s">
        <v>7700</v>
      </c>
      <c r="F2461">
        <v>2009</v>
      </c>
      <c r="G2461">
        <v>2000</v>
      </c>
      <c r="H2461">
        <v>2006</v>
      </c>
      <c r="I2461" t="s">
        <v>546</v>
      </c>
      <c r="J2461" t="s">
        <v>1206</v>
      </c>
      <c r="K2461">
        <v>1971</v>
      </c>
      <c r="L2461">
        <v>0</v>
      </c>
    </row>
    <row r="2462" spans="1:12" x14ac:dyDescent="0.25">
      <c r="A2462" t="s">
        <v>55</v>
      </c>
      <c r="B2462" t="s">
        <v>7701</v>
      </c>
      <c r="C2462" t="s">
        <v>50</v>
      </c>
      <c r="D2462" t="s">
        <v>7702</v>
      </c>
      <c r="E2462" t="s">
        <v>6127</v>
      </c>
      <c r="F2462">
        <v>1972</v>
      </c>
      <c r="G2462">
        <v>1910</v>
      </c>
      <c r="H2462">
        <v>1915</v>
      </c>
      <c r="I2462" t="s">
        <v>1192</v>
      </c>
      <c r="J2462" t="s">
        <v>7703</v>
      </c>
      <c r="K2462">
        <v>1892</v>
      </c>
      <c r="L2462">
        <v>1956</v>
      </c>
    </row>
    <row r="2463" spans="1:12" x14ac:dyDescent="0.25">
      <c r="A2463" t="s">
        <v>55</v>
      </c>
      <c r="B2463" t="s">
        <v>7704</v>
      </c>
      <c r="C2463" t="s">
        <v>50</v>
      </c>
      <c r="D2463" t="s">
        <v>316</v>
      </c>
      <c r="E2463" t="s">
        <v>7705</v>
      </c>
      <c r="F2463">
        <v>2000</v>
      </c>
      <c r="G2463">
        <v>2000</v>
      </c>
      <c r="H2463">
        <v>2000</v>
      </c>
      <c r="I2463" t="s">
        <v>192</v>
      </c>
      <c r="J2463" t="s">
        <v>3585</v>
      </c>
      <c r="K2463">
        <v>1962</v>
      </c>
      <c r="L2463">
        <v>0</v>
      </c>
    </row>
    <row r="2464" spans="1:12" x14ac:dyDescent="0.25">
      <c r="A2464" t="s">
        <v>55</v>
      </c>
      <c r="B2464" t="s">
        <v>7706</v>
      </c>
      <c r="C2464" t="s">
        <v>50</v>
      </c>
      <c r="D2464" t="s">
        <v>68</v>
      </c>
      <c r="E2464" t="s">
        <v>7707</v>
      </c>
      <c r="F2464">
        <v>1894</v>
      </c>
      <c r="G2464">
        <v>1840</v>
      </c>
      <c r="H2464">
        <v>1844</v>
      </c>
      <c r="I2464" t="s">
        <v>1287</v>
      </c>
      <c r="J2464" t="s">
        <v>641</v>
      </c>
      <c r="K2464">
        <v>1800</v>
      </c>
      <c r="L2464">
        <v>1870</v>
      </c>
    </row>
    <row r="2465" spans="1:12" x14ac:dyDescent="0.25">
      <c r="A2465" t="s">
        <v>55</v>
      </c>
      <c r="B2465" t="s">
        <v>7708</v>
      </c>
      <c r="C2465" t="s">
        <v>50</v>
      </c>
      <c r="D2465" t="s">
        <v>222</v>
      </c>
      <c r="E2465" t="s">
        <v>7709</v>
      </c>
      <c r="F2465">
        <v>1997</v>
      </c>
      <c r="G2465">
        <v>0</v>
      </c>
      <c r="H2465">
        <v>0</v>
      </c>
      <c r="I2465" t="s">
        <v>106</v>
      </c>
      <c r="J2465" t="s">
        <v>61</v>
      </c>
      <c r="K2465">
        <v>1769</v>
      </c>
      <c r="L2465">
        <v>1843</v>
      </c>
    </row>
    <row r="2466" spans="1:12" x14ac:dyDescent="0.25">
      <c r="A2466" t="s">
        <v>55</v>
      </c>
      <c r="B2466" t="s">
        <v>7710</v>
      </c>
      <c r="C2466" t="s">
        <v>50</v>
      </c>
      <c r="D2466" t="s">
        <v>7711</v>
      </c>
      <c r="E2466" t="s">
        <v>7712</v>
      </c>
      <c r="F2466">
        <v>2001</v>
      </c>
      <c r="G2466">
        <v>1990</v>
      </c>
      <c r="H2466">
        <v>1997</v>
      </c>
      <c r="I2466" t="s">
        <v>7713</v>
      </c>
      <c r="J2466" t="s">
        <v>7714</v>
      </c>
      <c r="K2466">
        <v>1949</v>
      </c>
      <c r="L2466">
        <v>0</v>
      </c>
    </row>
    <row r="2467" spans="1:12" x14ac:dyDescent="0.25">
      <c r="A2467" t="s">
        <v>55</v>
      </c>
      <c r="B2467" t="s">
        <v>7715</v>
      </c>
      <c r="C2467" t="s">
        <v>50</v>
      </c>
      <c r="D2467" t="s">
        <v>585</v>
      </c>
      <c r="E2467" t="s">
        <v>7716</v>
      </c>
      <c r="F2467">
        <v>1979</v>
      </c>
      <c r="G2467">
        <v>1970</v>
      </c>
      <c r="H2467">
        <v>1978</v>
      </c>
      <c r="I2467" t="s">
        <v>7717</v>
      </c>
      <c r="J2467" t="s">
        <v>92</v>
      </c>
      <c r="K2467">
        <v>1937</v>
      </c>
      <c r="L2467">
        <v>0</v>
      </c>
    </row>
    <row r="2468" spans="1:12" x14ac:dyDescent="0.25">
      <c r="A2468" t="s">
        <v>55</v>
      </c>
      <c r="B2468" t="s">
        <v>7718</v>
      </c>
      <c r="C2468" t="s">
        <v>50</v>
      </c>
      <c r="D2468" t="s">
        <v>68</v>
      </c>
      <c r="E2468" t="s">
        <v>7719</v>
      </c>
      <c r="F2468">
        <v>2005</v>
      </c>
      <c r="G2468">
        <v>2000</v>
      </c>
      <c r="H2468">
        <v>2003</v>
      </c>
      <c r="I2468" t="s">
        <v>7720</v>
      </c>
      <c r="J2468" t="s">
        <v>373</v>
      </c>
      <c r="K2468">
        <v>1963</v>
      </c>
      <c r="L2468">
        <v>0</v>
      </c>
    </row>
    <row r="2469" spans="1:12" x14ac:dyDescent="0.25">
      <c r="A2469" t="s">
        <v>55</v>
      </c>
      <c r="B2469" t="s">
        <v>7721</v>
      </c>
      <c r="C2469" t="s">
        <v>50</v>
      </c>
      <c r="D2469" t="s">
        <v>2444</v>
      </c>
      <c r="E2469" t="s">
        <v>7722</v>
      </c>
      <c r="F2469">
        <v>1997</v>
      </c>
      <c r="G2469">
        <v>1990</v>
      </c>
      <c r="H2469">
        <v>1996</v>
      </c>
      <c r="I2469" t="s">
        <v>130</v>
      </c>
      <c r="J2469" t="s">
        <v>61</v>
      </c>
      <c r="K2469">
        <v>1964</v>
      </c>
      <c r="L2469">
        <v>0</v>
      </c>
    </row>
    <row r="2470" spans="1:12" x14ac:dyDescent="0.25">
      <c r="A2470" t="s">
        <v>55</v>
      </c>
      <c r="B2470" t="s">
        <v>7723</v>
      </c>
      <c r="C2470" t="s">
        <v>50</v>
      </c>
      <c r="D2470" t="s">
        <v>7724</v>
      </c>
      <c r="E2470" t="s">
        <v>7725</v>
      </c>
      <c r="F2470">
        <v>1909</v>
      </c>
      <c r="G2470">
        <v>1900</v>
      </c>
      <c r="H2470">
        <v>1904</v>
      </c>
      <c r="I2470" t="s">
        <v>7726</v>
      </c>
      <c r="J2470" t="s">
        <v>61</v>
      </c>
      <c r="K2470">
        <v>1867</v>
      </c>
      <c r="L2470">
        <v>1939</v>
      </c>
    </row>
    <row r="2471" spans="1:12" x14ac:dyDescent="0.25">
      <c r="A2471" t="s">
        <v>48</v>
      </c>
      <c r="B2471" t="s">
        <v>7727</v>
      </c>
      <c r="C2471" t="s">
        <v>50</v>
      </c>
      <c r="D2471" t="s">
        <v>7728</v>
      </c>
      <c r="E2471" t="s">
        <v>7729</v>
      </c>
      <c r="F2471">
        <v>2005</v>
      </c>
      <c r="G2471">
        <v>2000</v>
      </c>
      <c r="H2471">
        <v>2002</v>
      </c>
      <c r="I2471" t="s">
        <v>7730</v>
      </c>
      <c r="J2471" t="s">
        <v>5875</v>
      </c>
      <c r="K2471">
        <v>1963</v>
      </c>
      <c r="L2471">
        <v>0</v>
      </c>
    </row>
    <row r="2472" spans="1:12" x14ac:dyDescent="0.25">
      <c r="A2472" t="s">
        <v>55</v>
      </c>
      <c r="B2472" t="s">
        <v>7731</v>
      </c>
      <c r="C2472" t="s">
        <v>50</v>
      </c>
      <c r="D2472" t="s">
        <v>68</v>
      </c>
      <c r="E2472" t="s">
        <v>7732</v>
      </c>
      <c r="F2472">
        <v>1941</v>
      </c>
      <c r="G2472">
        <v>0</v>
      </c>
      <c r="H2472">
        <v>0</v>
      </c>
      <c r="I2472" t="s">
        <v>7733</v>
      </c>
      <c r="J2472" t="s">
        <v>3324</v>
      </c>
      <c r="K2472">
        <v>1756</v>
      </c>
      <c r="L2472">
        <v>1823</v>
      </c>
    </row>
    <row r="2473" spans="1:12" x14ac:dyDescent="0.25">
      <c r="A2473" t="s">
        <v>55</v>
      </c>
      <c r="B2473" t="s">
        <v>7735</v>
      </c>
      <c r="C2473" t="s">
        <v>50</v>
      </c>
      <c r="D2473" t="s">
        <v>7736</v>
      </c>
      <c r="E2473" t="s">
        <v>7737</v>
      </c>
      <c r="F2473">
        <v>2008</v>
      </c>
      <c r="G2473">
        <v>2000</v>
      </c>
      <c r="H2473">
        <v>2007</v>
      </c>
      <c r="I2473" t="s">
        <v>5142</v>
      </c>
      <c r="J2473" t="s">
        <v>385</v>
      </c>
      <c r="K2473">
        <v>1963</v>
      </c>
      <c r="L2473">
        <v>0</v>
      </c>
    </row>
    <row r="2474" spans="1:12" x14ac:dyDescent="0.25">
      <c r="A2474" t="s">
        <v>55</v>
      </c>
      <c r="B2474" t="s">
        <v>7738</v>
      </c>
      <c r="C2474" t="s">
        <v>50</v>
      </c>
      <c r="D2474" t="s">
        <v>7739</v>
      </c>
      <c r="E2474" t="s">
        <v>7740</v>
      </c>
      <c r="F2474">
        <v>1987</v>
      </c>
      <c r="G2474">
        <v>1970</v>
      </c>
      <c r="H2474">
        <v>1979</v>
      </c>
      <c r="I2474" t="s">
        <v>197</v>
      </c>
      <c r="J2474" t="s">
        <v>7741</v>
      </c>
      <c r="K2474">
        <v>1941</v>
      </c>
      <c r="L2474">
        <v>0</v>
      </c>
    </row>
    <row r="2475" spans="1:12" x14ac:dyDescent="0.25">
      <c r="A2475" t="s">
        <v>55</v>
      </c>
      <c r="B2475" t="s">
        <v>7742</v>
      </c>
      <c r="C2475" t="s">
        <v>50</v>
      </c>
      <c r="D2475" t="s">
        <v>7743</v>
      </c>
      <c r="E2475" t="s">
        <v>7744</v>
      </c>
      <c r="F2475">
        <v>1993</v>
      </c>
      <c r="G2475">
        <v>1970</v>
      </c>
      <c r="H2475">
        <v>1973</v>
      </c>
      <c r="I2475" t="s">
        <v>1414</v>
      </c>
      <c r="J2475" t="s">
        <v>7745</v>
      </c>
      <c r="K2475">
        <v>1929</v>
      </c>
      <c r="L2475">
        <v>0</v>
      </c>
    </row>
    <row r="2476" spans="1:12" x14ac:dyDescent="0.25">
      <c r="A2476" t="s">
        <v>55</v>
      </c>
      <c r="B2476" t="s">
        <v>7746</v>
      </c>
      <c r="C2476" t="s">
        <v>264</v>
      </c>
      <c r="D2476" t="s">
        <v>195</v>
      </c>
      <c r="E2476" t="s">
        <v>7747</v>
      </c>
      <c r="F2476">
        <v>1997</v>
      </c>
      <c r="G2476">
        <v>0</v>
      </c>
      <c r="H2476">
        <v>0</v>
      </c>
      <c r="I2476" t="s">
        <v>106</v>
      </c>
      <c r="K2476">
        <v>1763</v>
      </c>
      <c r="L2476">
        <v>1770</v>
      </c>
    </row>
    <row r="2477" spans="1:12" x14ac:dyDescent="0.25">
      <c r="A2477" t="s">
        <v>55</v>
      </c>
      <c r="B2477" t="s">
        <v>7748</v>
      </c>
      <c r="C2477" t="s">
        <v>214</v>
      </c>
      <c r="D2477" t="s">
        <v>721</v>
      </c>
      <c r="E2477" t="s">
        <v>7749</v>
      </c>
      <c r="F2477">
        <v>1997</v>
      </c>
      <c r="G2477">
        <v>1810</v>
      </c>
      <c r="H2477">
        <v>1813</v>
      </c>
      <c r="I2477" t="s">
        <v>106</v>
      </c>
      <c r="K2477">
        <v>1789</v>
      </c>
      <c r="L2477">
        <v>1833</v>
      </c>
    </row>
    <row r="2478" spans="1:12" x14ac:dyDescent="0.25">
      <c r="A2478" t="s">
        <v>55</v>
      </c>
      <c r="B2478" t="s">
        <v>7750</v>
      </c>
      <c r="C2478" t="s">
        <v>50</v>
      </c>
      <c r="D2478" t="s">
        <v>68</v>
      </c>
      <c r="E2478" t="s">
        <v>7751</v>
      </c>
      <c r="F2478">
        <v>1992</v>
      </c>
      <c r="G2478">
        <v>1730</v>
      </c>
      <c r="H2478">
        <v>1739</v>
      </c>
      <c r="I2478" t="s">
        <v>237</v>
      </c>
      <c r="J2478" t="s">
        <v>165</v>
      </c>
      <c r="K2478">
        <v>1713</v>
      </c>
      <c r="L2478">
        <v>1784</v>
      </c>
    </row>
    <row r="2479" spans="1:12" x14ac:dyDescent="0.25">
      <c r="A2479" t="s">
        <v>55</v>
      </c>
      <c r="B2479" t="s">
        <v>7752</v>
      </c>
      <c r="C2479" t="s">
        <v>50</v>
      </c>
      <c r="D2479" t="s">
        <v>7753</v>
      </c>
      <c r="E2479" t="s">
        <v>7754</v>
      </c>
      <c r="F2479">
        <v>1993</v>
      </c>
      <c r="G2479">
        <v>1990</v>
      </c>
      <c r="H2479">
        <v>1991</v>
      </c>
      <c r="I2479" t="s">
        <v>6175</v>
      </c>
      <c r="J2479" t="s">
        <v>825</v>
      </c>
      <c r="K2479">
        <v>1954</v>
      </c>
      <c r="L2479">
        <v>0</v>
      </c>
    </row>
    <row r="2480" spans="1:12" x14ac:dyDescent="0.25">
      <c r="A2480" t="s">
        <v>55</v>
      </c>
      <c r="B2480" t="s">
        <v>7755</v>
      </c>
      <c r="C2480" t="s">
        <v>50</v>
      </c>
      <c r="D2480" t="s">
        <v>7756</v>
      </c>
      <c r="E2480" t="s">
        <v>297</v>
      </c>
      <c r="F2480">
        <v>2009</v>
      </c>
      <c r="G2480">
        <v>2000</v>
      </c>
      <c r="H2480">
        <v>2007</v>
      </c>
      <c r="I2480" t="s">
        <v>178</v>
      </c>
      <c r="J2480" t="s">
        <v>3191</v>
      </c>
      <c r="K2480">
        <v>1975</v>
      </c>
      <c r="L2480">
        <v>0</v>
      </c>
    </row>
    <row r="2481" spans="1:12" x14ac:dyDescent="0.25">
      <c r="A2481" t="s">
        <v>55</v>
      </c>
      <c r="B2481" t="s">
        <v>7757</v>
      </c>
      <c r="C2481" t="s">
        <v>50</v>
      </c>
      <c r="D2481" t="s">
        <v>1639</v>
      </c>
      <c r="E2481" t="s">
        <v>7758</v>
      </c>
      <c r="F2481">
        <v>2011</v>
      </c>
      <c r="G2481">
        <v>1910</v>
      </c>
      <c r="H2481">
        <v>1912</v>
      </c>
      <c r="I2481" t="s">
        <v>7759</v>
      </c>
      <c r="J2481" t="s">
        <v>1545</v>
      </c>
      <c r="K2481">
        <v>1870</v>
      </c>
      <c r="L2481">
        <v>1955</v>
      </c>
    </row>
    <row r="2482" spans="1:12" x14ac:dyDescent="0.25">
      <c r="A2482" t="s">
        <v>55</v>
      </c>
      <c r="B2482" t="s">
        <v>7760</v>
      </c>
      <c r="C2482" t="s">
        <v>50</v>
      </c>
      <c r="D2482" t="s">
        <v>7761</v>
      </c>
      <c r="E2482" t="s">
        <v>7762</v>
      </c>
      <c r="F2482">
        <v>1982</v>
      </c>
      <c r="G2482">
        <v>1980</v>
      </c>
      <c r="H2482">
        <v>1980</v>
      </c>
      <c r="I2482" t="s">
        <v>75</v>
      </c>
      <c r="J2482" t="s">
        <v>7763</v>
      </c>
      <c r="K2482">
        <v>1925</v>
      </c>
      <c r="L2482">
        <v>2008</v>
      </c>
    </row>
    <row r="2483" spans="1:12" x14ac:dyDescent="0.25">
      <c r="A2483" t="s">
        <v>55</v>
      </c>
      <c r="B2483" t="s">
        <v>7764</v>
      </c>
      <c r="C2483" t="s">
        <v>50</v>
      </c>
      <c r="D2483" t="s">
        <v>7765</v>
      </c>
      <c r="E2483" t="s">
        <v>7766</v>
      </c>
      <c r="F2483">
        <v>1981</v>
      </c>
      <c r="G2483">
        <v>1850</v>
      </c>
      <c r="H2483">
        <v>1857</v>
      </c>
      <c r="I2483" t="s">
        <v>7767</v>
      </c>
      <c r="J2483" t="s">
        <v>2845</v>
      </c>
      <c r="K2483">
        <v>1829</v>
      </c>
      <c r="L2483">
        <v>1877</v>
      </c>
    </row>
    <row r="2484" spans="1:12" x14ac:dyDescent="0.25">
      <c r="A2484" t="s">
        <v>48</v>
      </c>
      <c r="B2484" t="s">
        <v>7768</v>
      </c>
      <c r="C2484" t="s">
        <v>50</v>
      </c>
      <c r="D2484" t="s">
        <v>7769</v>
      </c>
      <c r="E2484" t="s">
        <v>7770</v>
      </c>
      <c r="F2484">
        <v>2013</v>
      </c>
      <c r="G2484">
        <v>2000</v>
      </c>
      <c r="H2484">
        <v>2009</v>
      </c>
      <c r="I2484" t="s">
        <v>7771</v>
      </c>
      <c r="K2484">
        <v>1977</v>
      </c>
      <c r="L2484">
        <v>0</v>
      </c>
    </row>
    <row r="2485" spans="1:12" x14ac:dyDescent="0.25">
      <c r="A2485" t="s">
        <v>55</v>
      </c>
      <c r="B2485" t="s">
        <v>7772</v>
      </c>
      <c r="C2485" t="s">
        <v>50</v>
      </c>
      <c r="D2485" t="s">
        <v>57</v>
      </c>
      <c r="E2485" t="s">
        <v>7773</v>
      </c>
      <c r="F2485">
        <v>1927</v>
      </c>
      <c r="G2485">
        <v>0</v>
      </c>
      <c r="H2485">
        <v>0</v>
      </c>
      <c r="I2485" t="s">
        <v>923</v>
      </c>
      <c r="J2485" t="s">
        <v>708</v>
      </c>
      <c r="K2485">
        <v>1867</v>
      </c>
      <c r="L2485">
        <v>1942</v>
      </c>
    </row>
    <row r="2486" spans="1:12" x14ac:dyDescent="0.25">
      <c r="A2486" t="s">
        <v>55</v>
      </c>
      <c r="B2486" t="s">
        <v>7774</v>
      </c>
      <c r="C2486" t="s">
        <v>50</v>
      </c>
      <c r="D2486" t="s">
        <v>205</v>
      </c>
      <c r="E2486" t="s">
        <v>7775</v>
      </c>
      <c r="F2486">
        <v>1946</v>
      </c>
      <c r="G2486">
        <v>1940</v>
      </c>
      <c r="H2486">
        <v>1942</v>
      </c>
      <c r="I2486" t="s">
        <v>3083</v>
      </c>
      <c r="J2486" t="s">
        <v>7776</v>
      </c>
      <c r="K2486">
        <v>1903</v>
      </c>
      <c r="L2486">
        <v>1942</v>
      </c>
    </row>
    <row r="2487" spans="1:12" x14ac:dyDescent="0.25">
      <c r="A2487" t="s">
        <v>48</v>
      </c>
      <c r="B2487" t="s">
        <v>7777</v>
      </c>
      <c r="C2487" t="s">
        <v>50</v>
      </c>
      <c r="D2487" t="s">
        <v>68</v>
      </c>
      <c r="E2487" t="s">
        <v>7778</v>
      </c>
      <c r="F2487">
        <v>1997</v>
      </c>
      <c r="G2487">
        <v>1960</v>
      </c>
      <c r="H2487">
        <v>1967</v>
      </c>
      <c r="I2487" t="s">
        <v>130</v>
      </c>
      <c r="K2487">
        <v>1912</v>
      </c>
      <c r="L2487">
        <v>1992</v>
      </c>
    </row>
    <row r="2488" spans="1:12" x14ac:dyDescent="0.25">
      <c r="A2488" t="s">
        <v>55</v>
      </c>
      <c r="B2488" t="s">
        <v>7779</v>
      </c>
      <c r="C2488" t="s">
        <v>50</v>
      </c>
      <c r="D2488" t="s">
        <v>4215</v>
      </c>
      <c r="E2488" t="s">
        <v>7780</v>
      </c>
      <c r="F2488">
        <v>2000</v>
      </c>
      <c r="G2488">
        <v>1990</v>
      </c>
      <c r="H2488">
        <v>1996</v>
      </c>
      <c r="I2488" t="s">
        <v>192</v>
      </c>
      <c r="J2488" t="s">
        <v>189</v>
      </c>
      <c r="K2488">
        <v>1953</v>
      </c>
      <c r="L2488">
        <v>0</v>
      </c>
    </row>
    <row r="2489" spans="1:12" x14ac:dyDescent="0.25">
      <c r="A2489" t="s">
        <v>55</v>
      </c>
      <c r="B2489" t="s">
        <v>7781</v>
      </c>
      <c r="C2489" t="s">
        <v>50</v>
      </c>
      <c r="D2489" t="s">
        <v>57</v>
      </c>
      <c r="E2489" t="s">
        <v>7782</v>
      </c>
      <c r="F2489">
        <v>2002</v>
      </c>
      <c r="G2489">
        <v>2000</v>
      </c>
      <c r="H2489">
        <v>2002</v>
      </c>
      <c r="I2489" t="s">
        <v>7783</v>
      </c>
      <c r="J2489" t="s">
        <v>1080</v>
      </c>
      <c r="K2489">
        <v>1966</v>
      </c>
      <c r="L2489">
        <v>0</v>
      </c>
    </row>
    <row r="2490" spans="1:12" x14ac:dyDescent="0.25">
      <c r="A2490" t="s">
        <v>55</v>
      </c>
      <c r="B2490" t="s">
        <v>7784</v>
      </c>
      <c r="C2490" t="s">
        <v>50</v>
      </c>
      <c r="D2490" t="s">
        <v>7785</v>
      </c>
      <c r="E2490" t="s">
        <v>7786</v>
      </c>
      <c r="F2490">
        <v>1982</v>
      </c>
      <c r="G2490">
        <v>1960</v>
      </c>
      <c r="H2490">
        <v>1960</v>
      </c>
      <c r="I2490" t="s">
        <v>75</v>
      </c>
      <c r="J2490" t="s">
        <v>7787</v>
      </c>
      <c r="K2490">
        <v>1936</v>
      </c>
      <c r="L2490">
        <v>0</v>
      </c>
    </row>
    <row r="2491" spans="1:12" x14ac:dyDescent="0.25">
      <c r="A2491" t="s">
        <v>55</v>
      </c>
      <c r="B2491" t="s">
        <v>7788</v>
      </c>
      <c r="C2491" t="s">
        <v>50</v>
      </c>
      <c r="D2491" t="s">
        <v>195</v>
      </c>
      <c r="E2491" t="s">
        <v>7789</v>
      </c>
      <c r="F2491">
        <v>1977</v>
      </c>
      <c r="G2491">
        <v>1840</v>
      </c>
      <c r="H2491">
        <v>1843</v>
      </c>
      <c r="I2491" t="s">
        <v>7790</v>
      </c>
      <c r="J2491" t="s">
        <v>393</v>
      </c>
      <c r="K2491">
        <v>1790</v>
      </c>
      <c r="L2491">
        <v>1851</v>
      </c>
    </row>
    <row r="2492" spans="1:12" x14ac:dyDescent="0.25">
      <c r="A2492" t="s">
        <v>55</v>
      </c>
      <c r="B2492" t="s">
        <v>7791</v>
      </c>
      <c r="C2492" t="s">
        <v>50</v>
      </c>
      <c r="D2492" t="s">
        <v>7792</v>
      </c>
      <c r="E2492" t="s">
        <v>3570</v>
      </c>
      <c r="F2492">
        <v>1997</v>
      </c>
      <c r="G2492">
        <v>0</v>
      </c>
      <c r="H2492">
        <v>0</v>
      </c>
      <c r="I2492" t="s">
        <v>106</v>
      </c>
      <c r="K2492">
        <v>1735</v>
      </c>
      <c r="L2492">
        <v>1808</v>
      </c>
    </row>
    <row r="2493" spans="1:12" x14ac:dyDescent="0.25">
      <c r="A2493" t="s">
        <v>55</v>
      </c>
      <c r="B2493" t="s">
        <v>7793</v>
      </c>
      <c r="C2493" t="s">
        <v>50</v>
      </c>
      <c r="D2493" t="s">
        <v>181</v>
      </c>
      <c r="E2493" t="s">
        <v>7794</v>
      </c>
      <c r="F2493">
        <v>1957</v>
      </c>
      <c r="G2493">
        <v>1950</v>
      </c>
      <c r="H2493">
        <v>1956</v>
      </c>
      <c r="I2493" t="s">
        <v>7795</v>
      </c>
      <c r="J2493" t="s">
        <v>7796</v>
      </c>
      <c r="K2493">
        <v>1926</v>
      </c>
      <c r="L2493">
        <v>2005</v>
      </c>
    </row>
    <row r="2494" spans="1:12" x14ac:dyDescent="0.25">
      <c r="A2494" t="s">
        <v>55</v>
      </c>
      <c r="B2494" t="s">
        <v>7797</v>
      </c>
      <c r="C2494" t="s">
        <v>50</v>
      </c>
      <c r="D2494" t="s">
        <v>7798</v>
      </c>
      <c r="E2494" t="s">
        <v>7799</v>
      </c>
      <c r="F2494">
        <v>2010</v>
      </c>
      <c r="G2494">
        <v>2000</v>
      </c>
      <c r="H2494">
        <v>2001</v>
      </c>
      <c r="I2494" t="s">
        <v>2009</v>
      </c>
      <c r="J2494" t="s">
        <v>2092</v>
      </c>
      <c r="K2494">
        <v>1964</v>
      </c>
      <c r="L2494">
        <v>0</v>
      </c>
    </row>
    <row r="2495" spans="1:12" x14ac:dyDescent="0.25">
      <c r="A2495" t="s">
        <v>55</v>
      </c>
      <c r="B2495" t="s">
        <v>7800</v>
      </c>
      <c r="C2495" t="s">
        <v>50</v>
      </c>
      <c r="D2495" t="s">
        <v>794</v>
      </c>
      <c r="E2495" t="s">
        <v>7801</v>
      </c>
      <c r="F2495">
        <v>1978</v>
      </c>
      <c r="G2495">
        <v>1930</v>
      </c>
      <c r="H2495">
        <v>1934</v>
      </c>
      <c r="I2495" t="s">
        <v>7802</v>
      </c>
      <c r="K2495">
        <v>1897</v>
      </c>
      <c r="L2495">
        <v>1963</v>
      </c>
    </row>
    <row r="2496" spans="1:12" x14ac:dyDescent="0.25">
      <c r="A2496" t="s">
        <v>55</v>
      </c>
      <c r="B2496" t="s">
        <v>7803</v>
      </c>
      <c r="C2496" t="s">
        <v>50</v>
      </c>
      <c r="D2496" t="s">
        <v>68</v>
      </c>
      <c r="E2496" t="s">
        <v>7804</v>
      </c>
      <c r="F2496">
        <v>1977</v>
      </c>
      <c r="G2496">
        <v>1850</v>
      </c>
      <c r="H2496">
        <v>1858</v>
      </c>
      <c r="I2496" t="s">
        <v>7805</v>
      </c>
      <c r="J2496" t="s">
        <v>61</v>
      </c>
      <c r="K2496">
        <v>1804</v>
      </c>
      <c r="L2496">
        <v>1888</v>
      </c>
    </row>
    <row r="2497" spans="1:12" x14ac:dyDescent="0.25">
      <c r="A2497" t="s">
        <v>55</v>
      </c>
      <c r="B2497" t="s">
        <v>7806</v>
      </c>
      <c r="C2497" t="s">
        <v>50</v>
      </c>
      <c r="D2497" t="s">
        <v>7807</v>
      </c>
      <c r="E2497" t="s">
        <v>7808</v>
      </c>
      <c r="F2497">
        <v>1999</v>
      </c>
      <c r="G2497">
        <v>1990</v>
      </c>
      <c r="H2497">
        <v>1991</v>
      </c>
      <c r="I2497" t="s">
        <v>735</v>
      </c>
      <c r="J2497" t="s">
        <v>61</v>
      </c>
      <c r="K2497">
        <v>1930</v>
      </c>
      <c r="L2497">
        <v>0</v>
      </c>
    </row>
    <row r="2498" spans="1:12" x14ac:dyDescent="0.25">
      <c r="A2498" t="s">
        <v>55</v>
      </c>
      <c r="B2498" t="s">
        <v>7809</v>
      </c>
      <c r="C2498" t="s">
        <v>50</v>
      </c>
      <c r="D2498" t="s">
        <v>68</v>
      </c>
      <c r="E2498" t="s">
        <v>7810</v>
      </c>
      <c r="F2498">
        <v>1989</v>
      </c>
      <c r="G2498">
        <v>1890</v>
      </c>
      <c r="H2498">
        <v>1895</v>
      </c>
      <c r="I2498" t="s">
        <v>7811</v>
      </c>
      <c r="J2498" t="s">
        <v>5903</v>
      </c>
      <c r="K2498">
        <v>1840</v>
      </c>
      <c r="L2498">
        <v>1916</v>
      </c>
    </row>
    <row r="2499" spans="1:12" x14ac:dyDescent="0.25">
      <c r="A2499" t="s">
        <v>48</v>
      </c>
      <c r="B2499" t="s">
        <v>7812</v>
      </c>
      <c r="C2499" t="s">
        <v>50</v>
      </c>
      <c r="D2499" t="s">
        <v>68</v>
      </c>
      <c r="E2499" t="s">
        <v>7813</v>
      </c>
      <c r="F2499">
        <v>1965</v>
      </c>
      <c r="G2499">
        <v>1960</v>
      </c>
      <c r="H2499">
        <v>1963</v>
      </c>
      <c r="I2499" t="s">
        <v>7814</v>
      </c>
      <c r="J2499" t="s">
        <v>7815</v>
      </c>
      <c r="K2499">
        <v>1895</v>
      </c>
      <c r="L2499">
        <v>1965</v>
      </c>
    </row>
    <row r="2500" spans="1:12" x14ac:dyDescent="0.25">
      <c r="A2500" t="s">
        <v>55</v>
      </c>
      <c r="B2500" t="s">
        <v>7816</v>
      </c>
      <c r="C2500" t="s">
        <v>50</v>
      </c>
      <c r="D2500" t="s">
        <v>68</v>
      </c>
      <c r="E2500" t="s">
        <v>7817</v>
      </c>
      <c r="F2500">
        <v>2000</v>
      </c>
      <c r="G2500">
        <v>1990</v>
      </c>
      <c r="H2500">
        <v>1999</v>
      </c>
      <c r="I2500" t="s">
        <v>3809</v>
      </c>
      <c r="J2500" t="s">
        <v>7818</v>
      </c>
      <c r="K2500">
        <v>1952</v>
      </c>
      <c r="L2500">
        <v>0</v>
      </c>
    </row>
    <row r="2501" spans="1:12" x14ac:dyDescent="0.25">
      <c r="A2501" t="s">
        <v>55</v>
      </c>
      <c r="B2501" t="s">
        <v>7819</v>
      </c>
      <c r="C2501" t="s">
        <v>50</v>
      </c>
      <c r="D2501" t="s">
        <v>316</v>
      </c>
      <c r="E2501" t="s">
        <v>7820</v>
      </c>
      <c r="F2501">
        <v>1975</v>
      </c>
      <c r="G2501">
        <v>1940</v>
      </c>
      <c r="H2501">
        <v>1947</v>
      </c>
      <c r="I2501" t="s">
        <v>1904</v>
      </c>
      <c r="J2501" t="s">
        <v>7821</v>
      </c>
      <c r="K2501">
        <v>1895</v>
      </c>
      <c r="L2501">
        <v>1970</v>
      </c>
    </row>
    <row r="2502" spans="1:12" x14ac:dyDescent="0.25">
      <c r="A2502" t="s">
        <v>48</v>
      </c>
      <c r="B2502" t="s">
        <v>7822</v>
      </c>
      <c r="C2502" t="s">
        <v>50</v>
      </c>
      <c r="D2502" t="s">
        <v>7823</v>
      </c>
      <c r="E2502" t="s">
        <v>7824</v>
      </c>
      <c r="F2502">
        <v>2005</v>
      </c>
      <c r="G2502">
        <v>2000</v>
      </c>
      <c r="H2502">
        <v>2003</v>
      </c>
      <c r="I2502" t="s">
        <v>4016</v>
      </c>
      <c r="J2502" t="s">
        <v>281</v>
      </c>
      <c r="K2502">
        <v>1935</v>
      </c>
      <c r="L2502">
        <v>0</v>
      </c>
    </row>
    <row r="2503" spans="1:12" x14ac:dyDescent="0.25">
      <c r="A2503" t="s">
        <v>48</v>
      </c>
      <c r="B2503" t="s">
        <v>7825</v>
      </c>
      <c r="C2503" t="s">
        <v>50</v>
      </c>
      <c r="D2503" t="s">
        <v>7826</v>
      </c>
      <c r="E2503" t="s">
        <v>7827</v>
      </c>
      <c r="F2503">
        <v>2012</v>
      </c>
      <c r="G2503">
        <v>2010</v>
      </c>
      <c r="H2503">
        <v>2010</v>
      </c>
      <c r="I2503" t="s">
        <v>4894</v>
      </c>
      <c r="J2503" t="s">
        <v>7828</v>
      </c>
      <c r="K2503">
        <v>1971</v>
      </c>
      <c r="L2503">
        <v>0</v>
      </c>
    </row>
    <row r="2504" spans="1:12" x14ac:dyDescent="0.25">
      <c r="A2504" t="s">
        <v>55</v>
      </c>
      <c r="B2504" t="s">
        <v>7829</v>
      </c>
      <c r="C2504" t="s">
        <v>50</v>
      </c>
      <c r="D2504" t="s">
        <v>7830</v>
      </c>
      <c r="E2504" t="s">
        <v>7831</v>
      </c>
      <c r="F2504">
        <v>2008</v>
      </c>
      <c r="G2504">
        <v>1970</v>
      </c>
      <c r="H2504">
        <v>1972</v>
      </c>
      <c r="I2504" t="s">
        <v>546</v>
      </c>
      <c r="J2504" t="s">
        <v>1513</v>
      </c>
      <c r="K2504">
        <v>1947</v>
      </c>
      <c r="L2504">
        <v>0</v>
      </c>
    </row>
    <row r="2505" spans="1:12" x14ac:dyDescent="0.25">
      <c r="A2505" t="s">
        <v>55</v>
      </c>
      <c r="B2505" t="s">
        <v>7832</v>
      </c>
      <c r="C2505" t="s">
        <v>50</v>
      </c>
      <c r="D2505" t="s">
        <v>68</v>
      </c>
      <c r="E2505" t="s">
        <v>7833</v>
      </c>
      <c r="F2505">
        <v>1879</v>
      </c>
      <c r="G2505">
        <v>1870</v>
      </c>
      <c r="H2505">
        <v>1879</v>
      </c>
      <c r="I2505" t="s">
        <v>4868</v>
      </c>
      <c r="J2505" t="s">
        <v>165</v>
      </c>
      <c r="K2505">
        <v>1851</v>
      </c>
      <c r="L2505">
        <v>1926</v>
      </c>
    </row>
    <row r="2506" spans="1:12" x14ac:dyDescent="0.25">
      <c r="A2506" t="s">
        <v>55</v>
      </c>
      <c r="B2506" t="s">
        <v>7834</v>
      </c>
      <c r="C2506" t="s">
        <v>50</v>
      </c>
      <c r="D2506" t="s">
        <v>7835</v>
      </c>
      <c r="E2506" t="s">
        <v>7836</v>
      </c>
      <c r="F2506">
        <v>1996</v>
      </c>
      <c r="G2506">
        <v>1990</v>
      </c>
      <c r="H2506">
        <v>1995</v>
      </c>
      <c r="I2506" t="s">
        <v>4803</v>
      </c>
      <c r="J2506" t="s">
        <v>165</v>
      </c>
      <c r="K2506">
        <v>1915</v>
      </c>
      <c r="L2506">
        <v>2007</v>
      </c>
    </row>
    <row r="2507" spans="1:12" x14ac:dyDescent="0.25">
      <c r="A2507" t="s">
        <v>48</v>
      </c>
      <c r="B2507" t="s">
        <v>7837</v>
      </c>
      <c r="C2507" t="s">
        <v>50</v>
      </c>
      <c r="D2507" t="s">
        <v>68</v>
      </c>
      <c r="E2507" t="s">
        <v>7838</v>
      </c>
      <c r="F2507">
        <v>2006</v>
      </c>
      <c r="G2507">
        <v>1960</v>
      </c>
      <c r="H2507">
        <v>1961</v>
      </c>
      <c r="I2507" t="s">
        <v>7839</v>
      </c>
      <c r="J2507" t="s">
        <v>7840</v>
      </c>
      <c r="K2507">
        <v>1923</v>
      </c>
      <c r="L2507">
        <v>0</v>
      </c>
    </row>
    <row r="2508" spans="1:12" x14ac:dyDescent="0.25">
      <c r="A2508" t="s">
        <v>55</v>
      </c>
      <c r="B2508" t="s">
        <v>7841</v>
      </c>
      <c r="C2508" t="s">
        <v>50</v>
      </c>
      <c r="D2508" t="s">
        <v>68</v>
      </c>
      <c r="E2508" t="s">
        <v>7842</v>
      </c>
      <c r="F2508">
        <v>1997</v>
      </c>
      <c r="G2508">
        <v>1780</v>
      </c>
      <c r="H2508">
        <v>1780</v>
      </c>
      <c r="I2508" t="s">
        <v>7843</v>
      </c>
      <c r="K2508">
        <v>1749</v>
      </c>
      <c r="L2508">
        <v>1833</v>
      </c>
    </row>
    <row r="2509" spans="1:12" x14ac:dyDescent="0.25">
      <c r="A2509" t="s">
        <v>55</v>
      </c>
      <c r="B2509" t="s">
        <v>7844</v>
      </c>
      <c r="C2509" t="s">
        <v>50</v>
      </c>
      <c r="D2509" t="s">
        <v>540</v>
      </c>
      <c r="E2509" t="s">
        <v>2762</v>
      </c>
      <c r="F2509">
        <v>1997</v>
      </c>
      <c r="G2509">
        <v>0</v>
      </c>
      <c r="H2509">
        <v>0</v>
      </c>
      <c r="I2509" t="s">
        <v>106</v>
      </c>
      <c r="K2509">
        <v>1775</v>
      </c>
      <c r="L2509">
        <v>1862</v>
      </c>
    </row>
    <row r="2510" spans="1:12" x14ac:dyDescent="0.25">
      <c r="A2510" t="s">
        <v>55</v>
      </c>
      <c r="B2510" t="s">
        <v>7845</v>
      </c>
      <c r="C2510" t="s">
        <v>50</v>
      </c>
      <c r="D2510" t="s">
        <v>7846</v>
      </c>
      <c r="E2510" t="s">
        <v>7847</v>
      </c>
      <c r="F2510">
        <v>1984</v>
      </c>
      <c r="G2510">
        <v>1930</v>
      </c>
      <c r="H2510">
        <v>1939</v>
      </c>
      <c r="I2510" t="s">
        <v>730</v>
      </c>
      <c r="J2510" t="s">
        <v>61</v>
      </c>
      <c r="K2510">
        <v>1907</v>
      </c>
      <c r="L2510">
        <v>1995</v>
      </c>
    </row>
    <row r="2511" spans="1:12" x14ac:dyDescent="0.25">
      <c r="A2511" t="s">
        <v>55</v>
      </c>
      <c r="B2511" t="s">
        <v>7848</v>
      </c>
      <c r="C2511" t="s">
        <v>50</v>
      </c>
      <c r="D2511" t="s">
        <v>68</v>
      </c>
      <c r="E2511" t="s">
        <v>7849</v>
      </c>
      <c r="F2511">
        <v>1972</v>
      </c>
      <c r="G2511">
        <v>1960</v>
      </c>
      <c r="H2511">
        <v>1962</v>
      </c>
      <c r="I2511" t="s">
        <v>7850</v>
      </c>
      <c r="J2511" t="s">
        <v>92</v>
      </c>
      <c r="K2511">
        <v>1913</v>
      </c>
      <c r="L2511">
        <v>1967</v>
      </c>
    </row>
    <row r="2512" spans="1:12" x14ac:dyDescent="0.25">
      <c r="A2512" t="s">
        <v>55</v>
      </c>
      <c r="B2512" t="s">
        <v>7851</v>
      </c>
      <c r="C2512" t="s">
        <v>50</v>
      </c>
      <c r="D2512" t="s">
        <v>63</v>
      </c>
      <c r="E2512" t="s">
        <v>7852</v>
      </c>
      <c r="F2512">
        <v>2011</v>
      </c>
      <c r="G2512">
        <v>1920</v>
      </c>
      <c r="H2512">
        <v>1929</v>
      </c>
      <c r="I2512" t="s">
        <v>6236</v>
      </c>
      <c r="J2512" t="s">
        <v>7853</v>
      </c>
      <c r="K2512">
        <v>1897</v>
      </c>
      <c r="L2512">
        <v>1966</v>
      </c>
    </row>
    <row r="2513" spans="1:12" x14ac:dyDescent="0.25">
      <c r="A2513" t="s">
        <v>48</v>
      </c>
      <c r="B2513" t="s">
        <v>7854</v>
      </c>
      <c r="C2513" t="s">
        <v>50</v>
      </c>
      <c r="D2513" t="s">
        <v>316</v>
      </c>
      <c r="E2513" t="s">
        <v>7855</v>
      </c>
      <c r="F2513">
        <v>1977</v>
      </c>
      <c r="G2513">
        <v>1970</v>
      </c>
      <c r="H2513">
        <v>1973</v>
      </c>
      <c r="I2513" t="s">
        <v>828</v>
      </c>
      <c r="K2513">
        <v>1901</v>
      </c>
      <c r="L2513">
        <v>1981</v>
      </c>
    </row>
    <row r="2514" spans="1:12" x14ac:dyDescent="0.25">
      <c r="A2514" t="s">
        <v>48</v>
      </c>
      <c r="B2514" t="s">
        <v>7856</v>
      </c>
      <c r="C2514" t="s">
        <v>50</v>
      </c>
      <c r="D2514" t="s">
        <v>7857</v>
      </c>
      <c r="E2514" t="s">
        <v>7858</v>
      </c>
      <c r="F2514">
        <v>2013</v>
      </c>
      <c r="G2514">
        <v>2000</v>
      </c>
      <c r="H2514">
        <v>2006</v>
      </c>
      <c r="I2514" t="s">
        <v>2136</v>
      </c>
      <c r="J2514" t="s">
        <v>2137</v>
      </c>
      <c r="K2514">
        <v>1962</v>
      </c>
      <c r="L2514">
        <v>0</v>
      </c>
    </row>
    <row r="2515" spans="1:12" x14ac:dyDescent="0.25">
      <c r="A2515" t="s">
        <v>55</v>
      </c>
      <c r="B2515" t="s">
        <v>7859</v>
      </c>
      <c r="C2515" t="s">
        <v>50</v>
      </c>
      <c r="D2515" t="s">
        <v>68</v>
      </c>
      <c r="E2515" t="s">
        <v>7860</v>
      </c>
      <c r="F2515">
        <v>1983</v>
      </c>
      <c r="G2515">
        <v>1900</v>
      </c>
      <c r="H2515">
        <v>1901</v>
      </c>
      <c r="I2515" t="s">
        <v>2778</v>
      </c>
      <c r="J2515" t="s">
        <v>4393</v>
      </c>
      <c r="K2515">
        <v>1841</v>
      </c>
      <c r="L2515">
        <v>1919</v>
      </c>
    </row>
    <row r="2516" spans="1:12" x14ac:dyDescent="0.25">
      <c r="A2516" t="s">
        <v>55</v>
      </c>
      <c r="B2516" t="s">
        <v>7861</v>
      </c>
      <c r="C2516" t="s">
        <v>50</v>
      </c>
      <c r="D2516" t="s">
        <v>68</v>
      </c>
      <c r="E2516" t="s">
        <v>7862</v>
      </c>
      <c r="F2516">
        <v>1964</v>
      </c>
      <c r="G2516">
        <v>1870</v>
      </c>
      <c r="H2516">
        <v>1878</v>
      </c>
      <c r="I2516" t="s">
        <v>7863</v>
      </c>
      <c r="J2516" t="s">
        <v>7864</v>
      </c>
      <c r="K2516">
        <v>1844</v>
      </c>
      <c r="L2516">
        <v>1930</v>
      </c>
    </row>
    <row r="2517" spans="1:12" x14ac:dyDescent="0.25">
      <c r="A2517" t="s">
        <v>55</v>
      </c>
      <c r="B2517" t="s">
        <v>7865</v>
      </c>
      <c r="C2517" t="s">
        <v>50</v>
      </c>
      <c r="D2517" t="s">
        <v>7866</v>
      </c>
      <c r="E2517" t="s">
        <v>7867</v>
      </c>
      <c r="F2517">
        <v>2008</v>
      </c>
      <c r="G2517">
        <v>2000</v>
      </c>
      <c r="H2517">
        <v>2003</v>
      </c>
      <c r="I2517" t="s">
        <v>7868</v>
      </c>
      <c r="J2517" t="s">
        <v>776</v>
      </c>
      <c r="K2517">
        <v>1970</v>
      </c>
      <c r="L2517">
        <v>0</v>
      </c>
    </row>
    <row r="2518" spans="1:12" x14ac:dyDescent="0.25">
      <c r="B2518" t="s">
        <v>7869</v>
      </c>
      <c r="C2518" t="s">
        <v>50</v>
      </c>
      <c r="D2518" t="s">
        <v>283</v>
      </c>
      <c r="E2518" t="s">
        <v>7870</v>
      </c>
      <c r="F2518">
        <v>1975</v>
      </c>
      <c r="G2518">
        <v>1970</v>
      </c>
      <c r="H2518">
        <v>1972</v>
      </c>
      <c r="I2518" t="s">
        <v>685</v>
      </c>
      <c r="K2518">
        <v>0</v>
      </c>
      <c r="L2518">
        <v>0</v>
      </c>
    </row>
    <row r="2519" spans="1:12" x14ac:dyDescent="0.25">
      <c r="A2519" t="s">
        <v>55</v>
      </c>
      <c r="B2519" t="s">
        <v>7871</v>
      </c>
      <c r="C2519" t="s">
        <v>50</v>
      </c>
      <c r="D2519" t="s">
        <v>186</v>
      </c>
      <c r="E2519" t="s">
        <v>7872</v>
      </c>
      <c r="F2519">
        <v>1980</v>
      </c>
      <c r="G2519">
        <v>1970</v>
      </c>
      <c r="H2519">
        <v>1976</v>
      </c>
      <c r="I2519" t="s">
        <v>7873</v>
      </c>
      <c r="J2519" t="s">
        <v>638</v>
      </c>
      <c r="K2519">
        <v>1934</v>
      </c>
      <c r="L2519">
        <v>0</v>
      </c>
    </row>
    <row r="2520" spans="1:12" x14ac:dyDescent="0.25">
      <c r="A2520" t="s">
        <v>55</v>
      </c>
      <c r="B2520" t="s">
        <v>7874</v>
      </c>
      <c r="C2520" t="s">
        <v>50</v>
      </c>
      <c r="D2520" t="s">
        <v>1347</v>
      </c>
      <c r="E2520" t="s">
        <v>7875</v>
      </c>
      <c r="F2520">
        <v>1956</v>
      </c>
      <c r="G2520">
        <v>1950</v>
      </c>
      <c r="H2520">
        <v>1954</v>
      </c>
      <c r="I2520" t="s">
        <v>7876</v>
      </c>
      <c r="J2520" t="s">
        <v>4275</v>
      </c>
      <c r="K2520">
        <v>1926</v>
      </c>
      <c r="L2520">
        <v>2014</v>
      </c>
    </row>
    <row r="2521" spans="1:12" x14ac:dyDescent="0.25">
      <c r="A2521" t="s">
        <v>55</v>
      </c>
      <c r="B2521" t="s">
        <v>7877</v>
      </c>
      <c r="C2521" t="s">
        <v>214</v>
      </c>
      <c r="D2521" t="s">
        <v>540</v>
      </c>
      <c r="E2521" t="s">
        <v>7878</v>
      </c>
      <c r="F2521">
        <v>1997</v>
      </c>
      <c r="G2521">
        <v>0</v>
      </c>
      <c r="H2521">
        <v>0</v>
      </c>
      <c r="I2521" t="s">
        <v>106</v>
      </c>
      <c r="K2521">
        <v>1794</v>
      </c>
      <c r="L2521">
        <v>1872</v>
      </c>
    </row>
    <row r="2522" spans="1:12" x14ac:dyDescent="0.25">
      <c r="A2522" t="s">
        <v>55</v>
      </c>
      <c r="B2522" t="s">
        <v>7879</v>
      </c>
      <c r="C2522" t="s">
        <v>50</v>
      </c>
      <c r="D2522" t="s">
        <v>68</v>
      </c>
      <c r="E2522" t="s">
        <v>7880</v>
      </c>
      <c r="F2522">
        <v>2005</v>
      </c>
      <c r="G2522">
        <v>1760</v>
      </c>
      <c r="H2522">
        <v>1769</v>
      </c>
      <c r="I2522" t="s">
        <v>7881</v>
      </c>
      <c r="J2522" t="s">
        <v>7882</v>
      </c>
      <c r="K2522">
        <v>1723</v>
      </c>
      <c r="L2522">
        <v>1792</v>
      </c>
    </row>
    <row r="2523" spans="1:12" x14ac:dyDescent="0.25">
      <c r="A2523" t="s">
        <v>55</v>
      </c>
      <c r="B2523" t="s">
        <v>7883</v>
      </c>
      <c r="C2523" t="s">
        <v>50</v>
      </c>
      <c r="D2523" t="s">
        <v>7884</v>
      </c>
      <c r="E2523" t="s">
        <v>7885</v>
      </c>
      <c r="F2523">
        <v>1911</v>
      </c>
      <c r="G2523">
        <v>1900</v>
      </c>
      <c r="H2523">
        <v>1906</v>
      </c>
      <c r="I2523" t="s">
        <v>5856</v>
      </c>
      <c r="J2523" t="s">
        <v>1781</v>
      </c>
      <c r="K2523">
        <v>1862</v>
      </c>
      <c r="L2523">
        <v>1943</v>
      </c>
    </row>
    <row r="2524" spans="1:12" x14ac:dyDescent="0.25">
      <c r="A2524" t="s">
        <v>55</v>
      </c>
      <c r="B2524" t="s">
        <v>7886</v>
      </c>
      <c r="C2524" t="s">
        <v>50</v>
      </c>
      <c r="D2524" t="s">
        <v>68</v>
      </c>
      <c r="E2524" t="s">
        <v>7887</v>
      </c>
      <c r="F2524">
        <v>1996</v>
      </c>
      <c r="G2524">
        <v>1730</v>
      </c>
      <c r="H2524">
        <v>1735</v>
      </c>
      <c r="I2524" t="s">
        <v>101</v>
      </c>
      <c r="J2524" t="s">
        <v>7888</v>
      </c>
      <c r="K2524">
        <v>1702</v>
      </c>
      <c r="L2524">
        <v>1772</v>
      </c>
    </row>
    <row r="2525" spans="1:12" x14ac:dyDescent="0.25">
      <c r="A2525" t="s">
        <v>55</v>
      </c>
      <c r="B2525" t="s">
        <v>7889</v>
      </c>
      <c r="C2525" t="s">
        <v>50</v>
      </c>
      <c r="D2525" t="s">
        <v>68</v>
      </c>
      <c r="E2525" t="s">
        <v>7890</v>
      </c>
      <c r="F2525">
        <v>1940</v>
      </c>
      <c r="G2525">
        <v>1930</v>
      </c>
      <c r="H2525">
        <v>1935</v>
      </c>
      <c r="I2525" t="s">
        <v>4767</v>
      </c>
      <c r="J2525" t="s">
        <v>61</v>
      </c>
      <c r="K2525">
        <v>1898</v>
      </c>
      <c r="L2525">
        <v>1980</v>
      </c>
    </row>
    <row r="2526" spans="1:12" x14ac:dyDescent="0.25">
      <c r="A2526" t="s">
        <v>48</v>
      </c>
      <c r="B2526" t="s">
        <v>7891</v>
      </c>
      <c r="C2526" t="s">
        <v>50</v>
      </c>
      <c r="D2526" t="s">
        <v>1347</v>
      </c>
      <c r="E2526" t="s">
        <v>7892</v>
      </c>
      <c r="F2526">
        <v>2009</v>
      </c>
      <c r="G2526">
        <v>1990</v>
      </c>
      <c r="H2526">
        <v>1995</v>
      </c>
      <c r="I2526" t="s">
        <v>7893</v>
      </c>
      <c r="J2526" t="s">
        <v>165</v>
      </c>
      <c r="K2526">
        <v>1959</v>
      </c>
      <c r="L2526">
        <v>0</v>
      </c>
    </row>
    <row r="2527" spans="1:12" x14ac:dyDescent="0.25">
      <c r="A2527" t="s">
        <v>48</v>
      </c>
      <c r="B2527" t="s">
        <v>7894</v>
      </c>
      <c r="C2527" t="s">
        <v>50</v>
      </c>
      <c r="D2527" t="s">
        <v>7895</v>
      </c>
      <c r="E2527" t="s">
        <v>7896</v>
      </c>
      <c r="F2527">
        <v>2013</v>
      </c>
      <c r="G2527">
        <v>1970</v>
      </c>
      <c r="H2527">
        <v>1975</v>
      </c>
      <c r="I2527" t="s">
        <v>678</v>
      </c>
      <c r="J2527" t="s">
        <v>61</v>
      </c>
      <c r="K2527">
        <v>1942</v>
      </c>
      <c r="L2527">
        <v>0</v>
      </c>
    </row>
    <row r="2528" spans="1:12" x14ac:dyDescent="0.25">
      <c r="A2528" t="s">
        <v>55</v>
      </c>
      <c r="B2528" t="s">
        <v>7897</v>
      </c>
      <c r="C2528" t="s">
        <v>50</v>
      </c>
      <c r="D2528" t="s">
        <v>283</v>
      </c>
      <c r="E2528" t="s">
        <v>7898</v>
      </c>
      <c r="F2528">
        <v>2003</v>
      </c>
      <c r="G2528">
        <v>1960</v>
      </c>
      <c r="H2528">
        <v>1963</v>
      </c>
      <c r="I2528" t="s">
        <v>1025</v>
      </c>
      <c r="J2528" t="s">
        <v>2442</v>
      </c>
      <c r="K2528">
        <v>1936</v>
      </c>
      <c r="L2528">
        <v>0</v>
      </c>
    </row>
    <row r="2529" spans="1:12" x14ac:dyDescent="0.25">
      <c r="A2529" t="s">
        <v>55</v>
      </c>
      <c r="B2529" t="s">
        <v>7899</v>
      </c>
      <c r="C2529" t="s">
        <v>50</v>
      </c>
      <c r="D2529" t="s">
        <v>1796</v>
      </c>
      <c r="E2529" t="s">
        <v>7900</v>
      </c>
      <c r="F2529">
        <v>1996</v>
      </c>
      <c r="G2529">
        <v>0</v>
      </c>
      <c r="H2529">
        <v>0</v>
      </c>
      <c r="I2529" t="s">
        <v>106</v>
      </c>
      <c r="J2529" t="s">
        <v>679</v>
      </c>
      <c r="K2529">
        <v>1856</v>
      </c>
      <c r="L2529">
        <v>1921</v>
      </c>
    </row>
    <row r="2530" spans="1:12" x14ac:dyDescent="0.25">
      <c r="A2530" t="s">
        <v>55</v>
      </c>
      <c r="B2530" t="s">
        <v>7901</v>
      </c>
      <c r="C2530" t="s">
        <v>50</v>
      </c>
      <c r="D2530" t="s">
        <v>7902</v>
      </c>
      <c r="E2530" t="s">
        <v>7903</v>
      </c>
      <c r="F2530">
        <v>1946</v>
      </c>
      <c r="G2530">
        <v>1940</v>
      </c>
      <c r="H2530">
        <v>1944</v>
      </c>
      <c r="I2530" t="s">
        <v>3083</v>
      </c>
      <c r="J2530" t="s">
        <v>373</v>
      </c>
      <c r="K2530">
        <v>1919</v>
      </c>
      <c r="L2530">
        <v>1945</v>
      </c>
    </row>
    <row r="2531" spans="1:12" x14ac:dyDescent="0.25">
      <c r="A2531" t="s">
        <v>55</v>
      </c>
      <c r="B2531" t="s">
        <v>7904</v>
      </c>
      <c r="C2531" t="s">
        <v>50</v>
      </c>
      <c r="D2531" t="s">
        <v>301</v>
      </c>
      <c r="E2531" t="s">
        <v>7905</v>
      </c>
      <c r="F2531">
        <v>1996</v>
      </c>
      <c r="G2531">
        <v>1940</v>
      </c>
      <c r="H2531">
        <v>1943</v>
      </c>
      <c r="I2531" t="s">
        <v>7364</v>
      </c>
      <c r="J2531" t="s">
        <v>2033</v>
      </c>
      <c r="K2531">
        <v>1903</v>
      </c>
      <c r="L2531">
        <v>1971</v>
      </c>
    </row>
    <row r="2532" spans="1:12" x14ac:dyDescent="0.25">
      <c r="A2532" t="s">
        <v>48</v>
      </c>
      <c r="B2532" t="s">
        <v>7906</v>
      </c>
      <c r="C2532" t="s">
        <v>50</v>
      </c>
      <c r="D2532" t="s">
        <v>2911</v>
      </c>
      <c r="E2532" t="s">
        <v>7907</v>
      </c>
      <c r="F2532">
        <v>1961</v>
      </c>
      <c r="G2532">
        <v>1950</v>
      </c>
      <c r="H2532">
        <v>1957</v>
      </c>
      <c r="I2532" t="s">
        <v>1009</v>
      </c>
      <c r="J2532" t="s">
        <v>1558</v>
      </c>
      <c r="K2532">
        <v>1903</v>
      </c>
      <c r="L2532">
        <v>1985</v>
      </c>
    </row>
    <row r="2533" spans="1:12" x14ac:dyDescent="0.25">
      <c r="A2533" t="s">
        <v>55</v>
      </c>
      <c r="B2533" t="s">
        <v>7908</v>
      </c>
      <c r="C2533" t="s">
        <v>214</v>
      </c>
      <c r="D2533" t="s">
        <v>1002</v>
      </c>
      <c r="E2533" t="s">
        <v>7909</v>
      </c>
      <c r="F2533">
        <v>1997</v>
      </c>
      <c r="G2533">
        <v>0</v>
      </c>
      <c r="H2533">
        <v>0</v>
      </c>
      <c r="I2533" t="s">
        <v>106</v>
      </c>
      <c r="J2533" t="s">
        <v>61</v>
      </c>
      <c r="K2533">
        <v>1731</v>
      </c>
      <c r="L2533">
        <v>1810</v>
      </c>
    </row>
    <row r="2534" spans="1:12" x14ac:dyDescent="0.25">
      <c r="A2534" t="s">
        <v>55</v>
      </c>
      <c r="B2534" t="s">
        <v>7910</v>
      </c>
      <c r="C2534" t="s">
        <v>50</v>
      </c>
      <c r="D2534" t="s">
        <v>1437</v>
      </c>
      <c r="E2534" t="s">
        <v>7911</v>
      </c>
      <c r="F2534">
        <v>2010</v>
      </c>
      <c r="G2534">
        <v>1730</v>
      </c>
      <c r="H2534">
        <v>1734</v>
      </c>
      <c r="I2534" t="s">
        <v>746</v>
      </c>
      <c r="J2534" t="s">
        <v>61</v>
      </c>
      <c r="K2534">
        <v>1667</v>
      </c>
      <c r="L2534">
        <v>1745</v>
      </c>
    </row>
    <row r="2535" spans="1:12" x14ac:dyDescent="0.25">
      <c r="A2535" t="s">
        <v>55</v>
      </c>
      <c r="B2535" t="s">
        <v>7912</v>
      </c>
      <c r="C2535" t="s">
        <v>50</v>
      </c>
      <c r="D2535" t="s">
        <v>1002</v>
      </c>
      <c r="E2535" t="s">
        <v>7913</v>
      </c>
      <c r="F2535">
        <v>1997</v>
      </c>
      <c r="G2535">
        <v>0</v>
      </c>
      <c r="H2535">
        <v>0</v>
      </c>
      <c r="I2535" t="s">
        <v>106</v>
      </c>
      <c r="J2535" t="s">
        <v>719</v>
      </c>
      <c r="K2535">
        <v>1813</v>
      </c>
      <c r="L2535">
        <v>1890</v>
      </c>
    </row>
    <row r="2536" spans="1:12" x14ac:dyDescent="0.25">
      <c r="A2536" t="s">
        <v>55</v>
      </c>
      <c r="B2536" t="s">
        <v>7914</v>
      </c>
      <c r="C2536" t="s">
        <v>50</v>
      </c>
      <c r="D2536" t="s">
        <v>283</v>
      </c>
      <c r="E2536" t="s">
        <v>297</v>
      </c>
      <c r="F2536">
        <v>1975</v>
      </c>
      <c r="G2536">
        <v>1970</v>
      </c>
      <c r="H2536">
        <v>1974</v>
      </c>
      <c r="I2536" t="s">
        <v>2954</v>
      </c>
      <c r="J2536" t="s">
        <v>119</v>
      </c>
      <c r="K2536">
        <v>1925</v>
      </c>
      <c r="L2536">
        <v>2005</v>
      </c>
    </row>
    <row r="2537" spans="1:12" x14ac:dyDescent="0.25">
      <c r="A2537" t="s">
        <v>48</v>
      </c>
      <c r="B2537" t="s">
        <v>7916</v>
      </c>
      <c r="C2537" t="s">
        <v>50</v>
      </c>
      <c r="D2537" t="s">
        <v>3590</v>
      </c>
      <c r="E2537" t="s">
        <v>7917</v>
      </c>
      <c r="F2537">
        <v>2000</v>
      </c>
      <c r="G2537">
        <v>1950</v>
      </c>
      <c r="H2537">
        <v>1959</v>
      </c>
      <c r="I2537" t="s">
        <v>7918</v>
      </c>
      <c r="J2537" t="s">
        <v>7919</v>
      </c>
      <c r="K2537">
        <v>1902</v>
      </c>
      <c r="L2537">
        <v>1959</v>
      </c>
    </row>
    <row r="2538" spans="1:12" x14ac:dyDescent="0.25">
      <c r="A2538" t="s">
        <v>55</v>
      </c>
      <c r="B2538" t="s">
        <v>7920</v>
      </c>
      <c r="C2538" t="s">
        <v>50</v>
      </c>
      <c r="D2538" t="s">
        <v>1807</v>
      </c>
      <c r="E2538" t="s">
        <v>7921</v>
      </c>
      <c r="F2538">
        <v>1997</v>
      </c>
      <c r="G2538">
        <v>1830</v>
      </c>
      <c r="H2538">
        <v>1839</v>
      </c>
      <c r="I2538" t="s">
        <v>106</v>
      </c>
      <c r="J2538" t="s">
        <v>924</v>
      </c>
      <c r="K2538">
        <v>1809</v>
      </c>
      <c r="L2538">
        <v>1896</v>
      </c>
    </row>
    <row r="2539" spans="1:12" x14ac:dyDescent="0.25">
      <c r="A2539" t="s">
        <v>55</v>
      </c>
      <c r="B2539" t="s">
        <v>7922</v>
      </c>
      <c r="C2539" t="s">
        <v>50</v>
      </c>
      <c r="D2539" t="s">
        <v>7923</v>
      </c>
      <c r="E2539" t="s">
        <v>7924</v>
      </c>
      <c r="F2539">
        <v>1979</v>
      </c>
      <c r="G2539">
        <v>1970</v>
      </c>
      <c r="H2539">
        <v>1973</v>
      </c>
      <c r="I2539" t="s">
        <v>935</v>
      </c>
      <c r="J2539" t="s">
        <v>7925</v>
      </c>
      <c r="K2539">
        <v>1919</v>
      </c>
      <c r="L2539">
        <v>1977</v>
      </c>
    </row>
    <row r="2540" spans="1:12" x14ac:dyDescent="0.25">
      <c r="A2540" t="s">
        <v>55</v>
      </c>
      <c r="B2540" t="s">
        <v>7926</v>
      </c>
      <c r="C2540" t="s">
        <v>50</v>
      </c>
      <c r="D2540" t="s">
        <v>68</v>
      </c>
      <c r="E2540" t="s">
        <v>7927</v>
      </c>
      <c r="F2540">
        <v>1996</v>
      </c>
      <c r="G2540">
        <v>1880</v>
      </c>
      <c r="H2540">
        <v>1888</v>
      </c>
      <c r="I2540" t="s">
        <v>7928</v>
      </c>
      <c r="J2540" t="s">
        <v>61</v>
      </c>
      <c r="K2540">
        <v>1842</v>
      </c>
      <c r="L2540">
        <v>1921</v>
      </c>
    </row>
    <row r="2541" spans="1:12" x14ac:dyDescent="0.25">
      <c r="A2541" t="s">
        <v>55</v>
      </c>
      <c r="B2541" t="s">
        <v>7929</v>
      </c>
      <c r="C2541" t="s">
        <v>50</v>
      </c>
      <c r="D2541" t="s">
        <v>68</v>
      </c>
      <c r="E2541" t="s">
        <v>7930</v>
      </c>
      <c r="F2541">
        <v>1992</v>
      </c>
      <c r="G2541">
        <v>1990</v>
      </c>
      <c r="H2541">
        <v>1990</v>
      </c>
      <c r="I2541" t="s">
        <v>237</v>
      </c>
      <c r="J2541" t="s">
        <v>3642</v>
      </c>
      <c r="K2541">
        <v>1932</v>
      </c>
      <c r="L2541">
        <v>0</v>
      </c>
    </row>
    <row r="2542" spans="1:12" x14ac:dyDescent="0.25">
      <c r="A2542" t="s">
        <v>55</v>
      </c>
      <c r="B2542" t="s">
        <v>7931</v>
      </c>
      <c r="C2542" t="s">
        <v>50</v>
      </c>
      <c r="D2542" t="s">
        <v>283</v>
      </c>
      <c r="E2542" t="s">
        <v>7932</v>
      </c>
      <c r="F2542">
        <v>1981</v>
      </c>
      <c r="G2542">
        <v>1980</v>
      </c>
      <c r="H2542">
        <v>1980</v>
      </c>
      <c r="I2542" t="s">
        <v>406</v>
      </c>
      <c r="J2542" t="s">
        <v>6204</v>
      </c>
      <c r="K2542">
        <v>1917</v>
      </c>
      <c r="L2542">
        <v>2002</v>
      </c>
    </row>
    <row r="2543" spans="1:12" x14ac:dyDescent="0.25">
      <c r="A2543" t="s">
        <v>55</v>
      </c>
      <c r="B2543" t="s">
        <v>7933</v>
      </c>
      <c r="C2543" t="s">
        <v>50</v>
      </c>
      <c r="D2543" t="s">
        <v>316</v>
      </c>
      <c r="E2543" t="s">
        <v>7934</v>
      </c>
      <c r="F2543">
        <v>1918</v>
      </c>
      <c r="G2543">
        <v>1910</v>
      </c>
      <c r="H2543">
        <v>1917</v>
      </c>
      <c r="I2543" t="s">
        <v>1231</v>
      </c>
      <c r="J2543" t="s">
        <v>151</v>
      </c>
      <c r="K2543">
        <v>1866</v>
      </c>
      <c r="L2543">
        <v>1931</v>
      </c>
    </row>
    <row r="2544" spans="1:12" x14ac:dyDescent="0.25">
      <c r="A2544" t="s">
        <v>55</v>
      </c>
      <c r="B2544" t="s">
        <v>7935</v>
      </c>
      <c r="C2544" t="s">
        <v>50</v>
      </c>
      <c r="D2544" t="s">
        <v>7936</v>
      </c>
      <c r="E2544" t="s">
        <v>7937</v>
      </c>
      <c r="F2544">
        <v>1976</v>
      </c>
      <c r="G2544">
        <v>1970</v>
      </c>
      <c r="H2544">
        <v>1974</v>
      </c>
      <c r="I2544" t="s">
        <v>7938</v>
      </c>
      <c r="J2544" t="s">
        <v>6565</v>
      </c>
      <c r="K2544">
        <v>1907</v>
      </c>
      <c r="L2544">
        <v>2002</v>
      </c>
    </row>
    <row r="2545" spans="1:12" x14ac:dyDescent="0.25">
      <c r="A2545" t="s">
        <v>55</v>
      </c>
      <c r="B2545" t="s">
        <v>7939</v>
      </c>
      <c r="C2545" t="s">
        <v>50</v>
      </c>
      <c r="D2545" t="s">
        <v>63</v>
      </c>
      <c r="E2545" t="s">
        <v>7940</v>
      </c>
      <c r="F2545">
        <v>2010</v>
      </c>
      <c r="G2545">
        <v>1990</v>
      </c>
      <c r="H2545">
        <v>1997</v>
      </c>
      <c r="I2545" t="s">
        <v>3710</v>
      </c>
      <c r="J2545" t="s">
        <v>119</v>
      </c>
      <c r="K2545">
        <v>1959</v>
      </c>
      <c r="L2545">
        <v>0</v>
      </c>
    </row>
    <row r="2546" spans="1:12" x14ac:dyDescent="0.25">
      <c r="A2546" t="s">
        <v>48</v>
      </c>
      <c r="B2546" t="s">
        <v>7941</v>
      </c>
      <c r="C2546" t="s">
        <v>50</v>
      </c>
      <c r="D2546" t="s">
        <v>7942</v>
      </c>
      <c r="E2546" t="s">
        <v>7943</v>
      </c>
      <c r="F2546">
        <v>2009</v>
      </c>
      <c r="G2546">
        <v>1990</v>
      </c>
      <c r="H2546">
        <v>1996</v>
      </c>
      <c r="I2546" t="s">
        <v>7944</v>
      </c>
      <c r="J2546" t="s">
        <v>679</v>
      </c>
      <c r="K2546">
        <v>1954</v>
      </c>
      <c r="L2546">
        <v>0</v>
      </c>
    </row>
    <row r="2547" spans="1:12" x14ac:dyDescent="0.25">
      <c r="A2547" t="s">
        <v>55</v>
      </c>
      <c r="B2547" t="s">
        <v>7945</v>
      </c>
      <c r="C2547" t="s">
        <v>50</v>
      </c>
      <c r="D2547" t="s">
        <v>68</v>
      </c>
      <c r="E2547" t="s">
        <v>7946</v>
      </c>
      <c r="F2547">
        <v>1919</v>
      </c>
      <c r="G2547">
        <v>1860</v>
      </c>
      <c r="H2547">
        <v>1862</v>
      </c>
      <c r="I2547" t="s">
        <v>7947</v>
      </c>
      <c r="J2547" t="s">
        <v>719</v>
      </c>
      <c r="K2547">
        <v>1837</v>
      </c>
      <c r="L2547">
        <v>1888</v>
      </c>
    </row>
    <row r="2548" spans="1:12" x14ac:dyDescent="0.25">
      <c r="A2548" t="s">
        <v>55</v>
      </c>
      <c r="B2548" t="s">
        <v>7948</v>
      </c>
      <c r="C2548" t="s">
        <v>50</v>
      </c>
      <c r="D2548" t="s">
        <v>68</v>
      </c>
      <c r="E2548" t="s">
        <v>7949</v>
      </c>
      <c r="F2548">
        <v>1998</v>
      </c>
      <c r="G2548">
        <v>1990</v>
      </c>
      <c r="H2548">
        <v>1995</v>
      </c>
      <c r="I2548" t="s">
        <v>285</v>
      </c>
      <c r="J2548" t="s">
        <v>2033</v>
      </c>
      <c r="K2548">
        <v>1956</v>
      </c>
      <c r="L2548">
        <v>0</v>
      </c>
    </row>
    <row r="2549" spans="1:12" x14ac:dyDescent="0.25">
      <c r="A2549" t="s">
        <v>48</v>
      </c>
      <c r="B2549" t="s">
        <v>7950</v>
      </c>
      <c r="C2549" t="s">
        <v>50</v>
      </c>
      <c r="D2549" t="s">
        <v>1495</v>
      </c>
      <c r="E2549" t="s">
        <v>603</v>
      </c>
      <c r="F2549">
        <v>1997</v>
      </c>
      <c r="G2549">
        <v>0</v>
      </c>
      <c r="H2549">
        <v>0</v>
      </c>
      <c r="I2549" t="s">
        <v>106</v>
      </c>
      <c r="J2549" t="s">
        <v>348</v>
      </c>
      <c r="K2549">
        <v>1809</v>
      </c>
      <c r="L2549">
        <v>1893</v>
      </c>
    </row>
    <row r="2550" spans="1:12" x14ac:dyDescent="0.25">
      <c r="A2550" t="s">
        <v>48</v>
      </c>
      <c r="B2550" t="s">
        <v>7951</v>
      </c>
      <c r="C2550" t="s">
        <v>50</v>
      </c>
      <c r="D2550" t="s">
        <v>84</v>
      </c>
      <c r="E2550" t="s">
        <v>7952</v>
      </c>
      <c r="F2550">
        <v>2003</v>
      </c>
      <c r="G2550">
        <v>2000</v>
      </c>
      <c r="H2550">
        <v>2003</v>
      </c>
      <c r="I2550" t="s">
        <v>965</v>
      </c>
      <c r="J2550" t="s">
        <v>61</v>
      </c>
      <c r="K2550">
        <v>1931</v>
      </c>
      <c r="L2550">
        <v>0</v>
      </c>
    </row>
    <row r="2551" spans="1:12" x14ac:dyDescent="0.25">
      <c r="A2551" t="s">
        <v>55</v>
      </c>
      <c r="B2551" t="s">
        <v>7953</v>
      </c>
      <c r="C2551" t="s">
        <v>50</v>
      </c>
      <c r="D2551" t="s">
        <v>215</v>
      </c>
      <c r="E2551" t="s">
        <v>7954</v>
      </c>
      <c r="F2551">
        <v>1997</v>
      </c>
      <c r="G2551">
        <v>0</v>
      </c>
      <c r="H2551">
        <v>0</v>
      </c>
      <c r="I2551" t="s">
        <v>106</v>
      </c>
      <c r="J2551" t="s">
        <v>61</v>
      </c>
      <c r="K2551">
        <v>1646</v>
      </c>
      <c r="L2551">
        <v>1691</v>
      </c>
    </row>
    <row r="2552" spans="1:12" x14ac:dyDescent="0.25">
      <c r="A2552" t="s">
        <v>55</v>
      </c>
      <c r="B2552" t="s">
        <v>7955</v>
      </c>
      <c r="C2552" t="s">
        <v>50</v>
      </c>
      <c r="D2552" t="s">
        <v>7956</v>
      </c>
      <c r="E2552" t="s">
        <v>7957</v>
      </c>
      <c r="F2552">
        <v>1973</v>
      </c>
      <c r="G2552">
        <v>1970</v>
      </c>
      <c r="H2552">
        <v>1970</v>
      </c>
      <c r="I2552" t="s">
        <v>1492</v>
      </c>
      <c r="J2552" t="s">
        <v>7958</v>
      </c>
      <c r="K2552">
        <v>1939</v>
      </c>
      <c r="L2552">
        <v>0</v>
      </c>
    </row>
    <row r="2553" spans="1:12" x14ac:dyDescent="0.25">
      <c r="A2553" t="s">
        <v>55</v>
      </c>
      <c r="B2553" t="s">
        <v>7959</v>
      </c>
      <c r="C2553" t="s">
        <v>50</v>
      </c>
      <c r="D2553" t="s">
        <v>68</v>
      </c>
      <c r="E2553" t="s">
        <v>7960</v>
      </c>
      <c r="F2553">
        <v>1957</v>
      </c>
      <c r="G2553">
        <v>1950</v>
      </c>
      <c r="H2553">
        <v>1956</v>
      </c>
      <c r="I2553" t="s">
        <v>7795</v>
      </c>
      <c r="J2553" t="s">
        <v>607</v>
      </c>
      <c r="K2553">
        <v>1923</v>
      </c>
      <c r="L2553">
        <v>2002</v>
      </c>
    </row>
    <row r="2554" spans="1:12" x14ac:dyDescent="0.25">
      <c r="A2554" t="s">
        <v>55</v>
      </c>
      <c r="B2554" t="s">
        <v>7961</v>
      </c>
      <c r="C2554" t="s">
        <v>50</v>
      </c>
      <c r="D2554" t="s">
        <v>316</v>
      </c>
      <c r="E2554" t="s">
        <v>7962</v>
      </c>
      <c r="F2554">
        <v>1976</v>
      </c>
      <c r="G2554">
        <v>1970</v>
      </c>
      <c r="H2554">
        <v>1975</v>
      </c>
      <c r="I2554" t="s">
        <v>1533</v>
      </c>
      <c r="K2554">
        <v>1929</v>
      </c>
      <c r="L2554">
        <v>0</v>
      </c>
    </row>
    <row r="2555" spans="1:12" x14ac:dyDescent="0.25">
      <c r="A2555" t="s">
        <v>55</v>
      </c>
      <c r="B2555" t="s">
        <v>7963</v>
      </c>
      <c r="C2555" t="s">
        <v>50</v>
      </c>
      <c r="D2555" t="s">
        <v>68</v>
      </c>
      <c r="E2555" t="s">
        <v>7964</v>
      </c>
      <c r="F2555">
        <v>1847</v>
      </c>
      <c r="G2555">
        <v>1830</v>
      </c>
      <c r="H2555">
        <v>1833</v>
      </c>
      <c r="I2555" t="s">
        <v>233</v>
      </c>
      <c r="J2555" t="s">
        <v>5639</v>
      </c>
      <c r="K2555">
        <v>1798</v>
      </c>
      <c r="L2555">
        <v>1859</v>
      </c>
    </row>
    <row r="2556" spans="1:12" x14ac:dyDescent="0.25">
      <c r="A2556" t="s">
        <v>48</v>
      </c>
      <c r="B2556" t="s">
        <v>7965</v>
      </c>
      <c r="C2556" t="s">
        <v>50</v>
      </c>
      <c r="D2556" t="s">
        <v>2861</v>
      </c>
      <c r="E2556" t="s">
        <v>7966</v>
      </c>
      <c r="F2556">
        <v>2003</v>
      </c>
      <c r="G2556">
        <v>1980</v>
      </c>
      <c r="H2556">
        <v>1986</v>
      </c>
      <c r="I2556" t="s">
        <v>6973</v>
      </c>
      <c r="J2556" t="s">
        <v>309</v>
      </c>
      <c r="K2556">
        <v>1962</v>
      </c>
      <c r="L2556">
        <v>0</v>
      </c>
    </row>
    <row r="2557" spans="1:12" x14ac:dyDescent="0.25">
      <c r="A2557" t="s">
        <v>55</v>
      </c>
      <c r="B2557" t="s">
        <v>7967</v>
      </c>
      <c r="C2557" t="s">
        <v>50</v>
      </c>
      <c r="D2557" t="s">
        <v>181</v>
      </c>
      <c r="E2557" t="s">
        <v>1132</v>
      </c>
      <c r="F2557">
        <v>1959</v>
      </c>
      <c r="G2557">
        <v>1910</v>
      </c>
      <c r="H2557">
        <v>1916</v>
      </c>
      <c r="I2557" t="s">
        <v>2170</v>
      </c>
      <c r="J2557" t="s">
        <v>7968</v>
      </c>
      <c r="K2557">
        <v>1886</v>
      </c>
      <c r="L2557">
        <v>1957</v>
      </c>
    </row>
    <row r="2558" spans="1:12" x14ac:dyDescent="0.25">
      <c r="A2558" t="s">
        <v>55</v>
      </c>
      <c r="B2558" t="s">
        <v>7969</v>
      </c>
      <c r="C2558" t="s">
        <v>50</v>
      </c>
      <c r="D2558" t="s">
        <v>7970</v>
      </c>
      <c r="E2558" t="s">
        <v>7971</v>
      </c>
      <c r="F2558">
        <v>1979</v>
      </c>
      <c r="G2558">
        <v>1960</v>
      </c>
      <c r="H2558">
        <v>1963</v>
      </c>
      <c r="I2558" t="s">
        <v>6583</v>
      </c>
      <c r="J2558" t="s">
        <v>7972</v>
      </c>
      <c r="K2558">
        <v>1927</v>
      </c>
      <c r="L2558">
        <v>1995</v>
      </c>
    </row>
    <row r="2559" spans="1:12" x14ac:dyDescent="0.25">
      <c r="A2559" t="s">
        <v>55</v>
      </c>
      <c r="B2559" t="s">
        <v>7973</v>
      </c>
      <c r="C2559" t="s">
        <v>50</v>
      </c>
      <c r="D2559" t="s">
        <v>68</v>
      </c>
      <c r="E2559" t="s">
        <v>7974</v>
      </c>
      <c r="F2559">
        <v>1962</v>
      </c>
      <c r="G2559">
        <v>1960</v>
      </c>
      <c r="H2559">
        <v>1961</v>
      </c>
      <c r="I2559" t="s">
        <v>1309</v>
      </c>
      <c r="J2559" t="s">
        <v>5927</v>
      </c>
      <c r="K2559">
        <v>1923</v>
      </c>
      <c r="L2559">
        <v>2002</v>
      </c>
    </row>
    <row r="2560" spans="1:12" x14ac:dyDescent="0.25">
      <c r="A2560" t="s">
        <v>55</v>
      </c>
      <c r="B2560" t="s">
        <v>7975</v>
      </c>
      <c r="C2560" t="s">
        <v>50</v>
      </c>
      <c r="D2560" t="s">
        <v>200</v>
      </c>
      <c r="E2560" t="s">
        <v>7976</v>
      </c>
      <c r="F2560">
        <v>1892</v>
      </c>
      <c r="G2560">
        <v>1890</v>
      </c>
      <c r="H2560">
        <v>1892</v>
      </c>
      <c r="I2560" t="s">
        <v>2199</v>
      </c>
      <c r="J2560" t="s">
        <v>61</v>
      </c>
      <c r="K2560">
        <v>1850</v>
      </c>
      <c r="L2560">
        <v>1905</v>
      </c>
    </row>
    <row r="2561" spans="1:12" x14ac:dyDescent="0.25">
      <c r="A2561" t="s">
        <v>55</v>
      </c>
      <c r="B2561" t="s">
        <v>7977</v>
      </c>
      <c r="C2561" t="s">
        <v>50</v>
      </c>
      <c r="D2561" t="s">
        <v>68</v>
      </c>
      <c r="E2561" t="s">
        <v>7978</v>
      </c>
      <c r="F2561">
        <v>1894</v>
      </c>
      <c r="G2561">
        <v>1890</v>
      </c>
      <c r="H2561">
        <v>1894</v>
      </c>
      <c r="I2561" t="s">
        <v>3372</v>
      </c>
      <c r="J2561" t="s">
        <v>61</v>
      </c>
      <c r="K2561">
        <v>1840</v>
      </c>
      <c r="L2561">
        <v>1920</v>
      </c>
    </row>
    <row r="2562" spans="1:12" x14ac:dyDescent="0.25">
      <c r="A2562" t="s">
        <v>55</v>
      </c>
      <c r="B2562" t="s">
        <v>7979</v>
      </c>
      <c r="C2562" t="s">
        <v>50</v>
      </c>
      <c r="D2562" t="s">
        <v>316</v>
      </c>
      <c r="E2562" t="s">
        <v>7980</v>
      </c>
      <c r="F2562">
        <v>1976</v>
      </c>
      <c r="G2562">
        <v>1950</v>
      </c>
      <c r="H2562">
        <v>1956</v>
      </c>
      <c r="I2562" t="s">
        <v>1533</v>
      </c>
      <c r="J2562" t="s">
        <v>5827</v>
      </c>
      <c r="K2562">
        <v>1913</v>
      </c>
      <c r="L2562">
        <v>1979</v>
      </c>
    </row>
    <row r="2563" spans="1:12" x14ac:dyDescent="0.25">
      <c r="A2563" t="s">
        <v>55</v>
      </c>
      <c r="B2563" t="s">
        <v>7981</v>
      </c>
      <c r="C2563" t="s">
        <v>50</v>
      </c>
      <c r="D2563" t="s">
        <v>205</v>
      </c>
      <c r="E2563" t="s">
        <v>7982</v>
      </c>
      <c r="F2563">
        <v>1997</v>
      </c>
      <c r="G2563">
        <v>1850</v>
      </c>
      <c r="H2563">
        <v>1853</v>
      </c>
      <c r="I2563" t="s">
        <v>106</v>
      </c>
      <c r="J2563" t="s">
        <v>165</v>
      </c>
      <c r="K2563">
        <v>1796</v>
      </c>
      <c r="L2563">
        <v>1864</v>
      </c>
    </row>
    <row r="2564" spans="1:12" x14ac:dyDescent="0.25">
      <c r="A2564" t="s">
        <v>55</v>
      </c>
      <c r="B2564" t="s">
        <v>7983</v>
      </c>
      <c r="C2564" t="s">
        <v>50</v>
      </c>
      <c r="D2564" t="s">
        <v>316</v>
      </c>
      <c r="E2564" t="s">
        <v>7984</v>
      </c>
      <c r="F2564">
        <v>1975</v>
      </c>
      <c r="G2564">
        <v>1960</v>
      </c>
      <c r="H2564">
        <v>1968</v>
      </c>
      <c r="I2564" t="s">
        <v>318</v>
      </c>
      <c r="J2564" t="s">
        <v>1848</v>
      </c>
      <c r="K2564">
        <v>1923</v>
      </c>
      <c r="L2564">
        <v>0</v>
      </c>
    </row>
    <row r="2565" spans="1:12" x14ac:dyDescent="0.25">
      <c r="A2565" t="s">
        <v>48</v>
      </c>
      <c r="B2565" t="s">
        <v>7985</v>
      </c>
      <c r="C2565" t="s">
        <v>50</v>
      </c>
      <c r="D2565" t="s">
        <v>1323</v>
      </c>
      <c r="E2565" t="s">
        <v>7986</v>
      </c>
      <c r="F2565">
        <v>2013</v>
      </c>
      <c r="G2565">
        <v>1990</v>
      </c>
      <c r="H2565">
        <v>1995</v>
      </c>
      <c r="I2565" t="s">
        <v>409</v>
      </c>
      <c r="J2565" t="s">
        <v>7987</v>
      </c>
      <c r="K2565">
        <v>1963</v>
      </c>
      <c r="L2565">
        <v>0</v>
      </c>
    </row>
    <row r="2566" spans="1:12" x14ac:dyDescent="0.25">
      <c r="A2566" t="s">
        <v>55</v>
      </c>
      <c r="B2566" t="s">
        <v>7988</v>
      </c>
      <c r="C2566" t="s">
        <v>50</v>
      </c>
      <c r="D2566" t="s">
        <v>215</v>
      </c>
      <c r="E2566" t="s">
        <v>7989</v>
      </c>
      <c r="F2566">
        <v>2008</v>
      </c>
      <c r="G2566">
        <v>1950</v>
      </c>
      <c r="H2566">
        <v>1957</v>
      </c>
      <c r="I2566" t="s">
        <v>344</v>
      </c>
      <c r="J2566" t="s">
        <v>61</v>
      </c>
      <c r="K2566">
        <v>1895</v>
      </c>
      <c r="L2566">
        <v>1980</v>
      </c>
    </row>
    <row r="2567" spans="1:12" x14ac:dyDescent="0.25">
      <c r="A2567" t="s">
        <v>55</v>
      </c>
      <c r="B2567" t="s">
        <v>7990</v>
      </c>
      <c r="C2567" t="s">
        <v>50</v>
      </c>
      <c r="D2567" t="s">
        <v>3176</v>
      </c>
      <c r="E2567" t="s">
        <v>7991</v>
      </c>
      <c r="F2567">
        <v>1960</v>
      </c>
      <c r="G2567">
        <v>1950</v>
      </c>
      <c r="H2567">
        <v>1955</v>
      </c>
      <c r="I2567" t="s">
        <v>422</v>
      </c>
      <c r="K2567">
        <v>1916</v>
      </c>
      <c r="L2567">
        <v>1996</v>
      </c>
    </row>
    <row r="2568" spans="1:12" x14ac:dyDescent="0.25">
      <c r="A2568" t="s">
        <v>55</v>
      </c>
      <c r="B2568" t="s">
        <v>7992</v>
      </c>
      <c r="C2568" t="s">
        <v>50</v>
      </c>
      <c r="D2568" t="s">
        <v>144</v>
      </c>
      <c r="E2568" t="s">
        <v>7993</v>
      </c>
      <c r="F2568">
        <v>2011</v>
      </c>
      <c r="G2568">
        <v>1980</v>
      </c>
      <c r="H2568">
        <v>1988</v>
      </c>
      <c r="I2568" t="s">
        <v>7994</v>
      </c>
      <c r="J2568" t="s">
        <v>7995</v>
      </c>
      <c r="K2568">
        <v>1952</v>
      </c>
      <c r="L2568">
        <v>1988</v>
      </c>
    </row>
    <row r="2569" spans="1:12" x14ac:dyDescent="0.25">
      <c r="A2569" t="s">
        <v>55</v>
      </c>
      <c r="B2569" t="s">
        <v>7996</v>
      </c>
      <c r="C2569" t="s">
        <v>50</v>
      </c>
      <c r="D2569" t="s">
        <v>68</v>
      </c>
      <c r="E2569" t="s">
        <v>7997</v>
      </c>
      <c r="F2569">
        <v>1924</v>
      </c>
      <c r="G2569">
        <v>1920</v>
      </c>
      <c r="H2569">
        <v>1923</v>
      </c>
      <c r="I2569" t="s">
        <v>1554</v>
      </c>
      <c r="J2569" t="s">
        <v>5705</v>
      </c>
      <c r="K2569">
        <v>1862</v>
      </c>
      <c r="L2569">
        <v>1927</v>
      </c>
    </row>
    <row r="2570" spans="1:12" x14ac:dyDescent="0.25">
      <c r="A2570" t="s">
        <v>55</v>
      </c>
      <c r="B2570" t="s">
        <v>7998</v>
      </c>
      <c r="C2570" t="s">
        <v>50</v>
      </c>
      <c r="D2570" t="s">
        <v>195</v>
      </c>
      <c r="E2570" t="s">
        <v>7999</v>
      </c>
      <c r="F2570">
        <v>1909</v>
      </c>
      <c r="G2570">
        <v>0</v>
      </c>
      <c r="H2570">
        <v>0</v>
      </c>
      <c r="I2570" t="s">
        <v>8000</v>
      </c>
      <c r="J2570" t="s">
        <v>1564</v>
      </c>
      <c r="K2570">
        <v>1824</v>
      </c>
      <c r="L2570">
        <v>1913</v>
      </c>
    </row>
    <row r="2571" spans="1:12" x14ac:dyDescent="0.25">
      <c r="A2571" t="s">
        <v>48</v>
      </c>
      <c r="B2571" t="s">
        <v>8001</v>
      </c>
      <c r="C2571" t="s">
        <v>50</v>
      </c>
      <c r="D2571" t="s">
        <v>316</v>
      </c>
      <c r="E2571" t="s">
        <v>8002</v>
      </c>
      <c r="F2571">
        <v>1978</v>
      </c>
      <c r="G2571">
        <v>1970</v>
      </c>
      <c r="H2571">
        <v>1977</v>
      </c>
      <c r="I2571" t="s">
        <v>1341</v>
      </c>
      <c r="J2571" t="s">
        <v>2379</v>
      </c>
      <c r="K2571">
        <v>1939</v>
      </c>
      <c r="L2571">
        <v>2012</v>
      </c>
    </row>
    <row r="2572" spans="1:12" x14ac:dyDescent="0.25">
      <c r="A2572" t="s">
        <v>55</v>
      </c>
      <c r="B2572" t="s">
        <v>8003</v>
      </c>
      <c r="C2572" t="s">
        <v>50</v>
      </c>
      <c r="D2572" t="s">
        <v>200</v>
      </c>
      <c r="E2572" t="s">
        <v>8004</v>
      </c>
      <c r="F2572">
        <v>1997</v>
      </c>
      <c r="G2572">
        <v>0</v>
      </c>
      <c r="H2572">
        <v>0</v>
      </c>
      <c r="I2572" t="s">
        <v>106</v>
      </c>
      <c r="J2572" t="s">
        <v>7568</v>
      </c>
      <c r="K2572">
        <v>1788</v>
      </c>
      <c r="L2572">
        <v>1833</v>
      </c>
    </row>
    <row r="2573" spans="1:12" x14ac:dyDescent="0.25">
      <c r="A2573" t="s">
        <v>55</v>
      </c>
      <c r="B2573" t="s">
        <v>8005</v>
      </c>
      <c r="C2573" t="s">
        <v>50</v>
      </c>
      <c r="D2573" t="s">
        <v>283</v>
      </c>
      <c r="E2573" t="s">
        <v>603</v>
      </c>
      <c r="F2573">
        <v>1981</v>
      </c>
      <c r="G2573">
        <v>1980</v>
      </c>
      <c r="H2573">
        <v>1980</v>
      </c>
      <c r="I2573" t="s">
        <v>8006</v>
      </c>
      <c r="J2573" t="s">
        <v>8007</v>
      </c>
      <c r="K2573">
        <v>1946</v>
      </c>
      <c r="L2573">
        <v>0</v>
      </c>
    </row>
    <row r="2574" spans="1:12" x14ac:dyDescent="0.25">
      <c r="A2574" t="s">
        <v>55</v>
      </c>
      <c r="B2574" t="s">
        <v>8008</v>
      </c>
      <c r="C2574" t="s">
        <v>50</v>
      </c>
      <c r="D2574" t="s">
        <v>8009</v>
      </c>
      <c r="E2574" t="s">
        <v>8010</v>
      </c>
      <c r="F2574">
        <v>1960</v>
      </c>
      <c r="G2574">
        <v>1890</v>
      </c>
      <c r="H2574">
        <v>1891</v>
      </c>
      <c r="I2574" t="s">
        <v>8011</v>
      </c>
      <c r="J2574" t="s">
        <v>82</v>
      </c>
      <c r="K2574">
        <v>1840</v>
      </c>
      <c r="L2574">
        <v>1917</v>
      </c>
    </row>
    <row r="2575" spans="1:12" x14ac:dyDescent="0.25">
      <c r="A2575" t="s">
        <v>55</v>
      </c>
      <c r="B2575" t="s">
        <v>8012</v>
      </c>
      <c r="C2575" t="s">
        <v>50</v>
      </c>
      <c r="D2575" t="s">
        <v>8013</v>
      </c>
      <c r="E2575" t="s">
        <v>8014</v>
      </c>
      <c r="F2575">
        <v>2008</v>
      </c>
      <c r="G2575">
        <v>1990</v>
      </c>
      <c r="H2575">
        <v>1990</v>
      </c>
      <c r="I2575" t="s">
        <v>546</v>
      </c>
      <c r="J2575" t="s">
        <v>323</v>
      </c>
      <c r="K2575">
        <v>1961</v>
      </c>
      <c r="L2575">
        <v>1998</v>
      </c>
    </row>
    <row r="2576" spans="1:12" x14ac:dyDescent="0.25">
      <c r="A2576" t="s">
        <v>55</v>
      </c>
      <c r="B2576" t="s">
        <v>8015</v>
      </c>
      <c r="C2576" t="s">
        <v>50</v>
      </c>
      <c r="D2576" t="s">
        <v>68</v>
      </c>
      <c r="E2576" t="s">
        <v>8016</v>
      </c>
      <c r="F2576">
        <v>1984</v>
      </c>
      <c r="G2576">
        <v>1960</v>
      </c>
      <c r="H2576">
        <v>1961</v>
      </c>
      <c r="I2576" t="s">
        <v>8017</v>
      </c>
      <c r="J2576" t="s">
        <v>61</v>
      </c>
      <c r="K2576">
        <v>1907</v>
      </c>
      <c r="L2576">
        <v>1979</v>
      </c>
    </row>
    <row r="2577" spans="1:12" x14ac:dyDescent="0.25">
      <c r="A2577" t="s">
        <v>55</v>
      </c>
      <c r="B2577" t="s">
        <v>8018</v>
      </c>
      <c r="C2577" t="s">
        <v>50</v>
      </c>
      <c r="D2577" t="s">
        <v>8019</v>
      </c>
      <c r="E2577" t="s">
        <v>8020</v>
      </c>
      <c r="F2577">
        <v>2007</v>
      </c>
      <c r="G2577">
        <v>1930</v>
      </c>
      <c r="H2577">
        <v>1938</v>
      </c>
      <c r="I2577" t="s">
        <v>881</v>
      </c>
      <c r="J2577" t="s">
        <v>8021</v>
      </c>
      <c r="K2577">
        <v>1890</v>
      </c>
      <c r="L2577">
        <v>1965</v>
      </c>
    </row>
    <row r="2578" spans="1:12" x14ac:dyDescent="0.25">
      <c r="A2578" t="s">
        <v>55</v>
      </c>
      <c r="B2578" t="s">
        <v>8022</v>
      </c>
      <c r="C2578" t="s">
        <v>50</v>
      </c>
      <c r="D2578" t="s">
        <v>454</v>
      </c>
      <c r="E2578" t="s">
        <v>8023</v>
      </c>
      <c r="F2578">
        <v>1915</v>
      </c>
      <c r="G2578">
        <v>1910</v>
      </c>
      <c r="H2578">
        <v>1913</v>
      </c>
      <c r="I2578" t="s">
        <v>8024</v>
      </c>
      <c r="J2578" t="s">
        <v>1706</v>
      </c>
      <c r="K2578">
        <v>1865</v>
      </c>
      <c r="L2578">
        <v>1942</v>
      </c>
    </row>
    <row r="2579" spans="1:12" x14ac:dyDescent="0.25">
      <c r="A2579" t="s">
        <v>55</v>
      </c>
      <c r="B2579" t="s">
        <v>8025</v>
      </c>
      <c r="C2579" t="s">
        <v>50</v>
      </c>
      <c r="D2579" t="s">
        <v>68</v>
      </c>
      <c r="E2579" t="s">
        <v>1061</v>
      </c>
      <c r="F2579">
        <v>1960</v>
      </c>
      <c r="G2579">
        <v>1960</v>
      </c>
      <c r="H2579">
        <v>1960</v>
      </c>
      <c r="I2579" t="s">
        <v>168</v>
      </c>
      <c r="J2579" t="s">
        <v>3764</v>
      </c>
      <c r="K2579">
        <v>1928</v>
      </c>
      <c r="L2579">
        <v>0</v>
      </c>
    </row>
    <row r="2580" spans="1:12" x14ac:dyDescent="0.25">
      <c r="A2580" t="s">
        <v>55</v>
      </c>
      <c r="B2580" t="s">
        <v>8026</v>
      </c>
      <c r="C2580" t="s">
        <v>50</v>
      </c>
      <c r="D2580" t="s">
        <v>57</v>
      </c>
      <c r="E2580" t="s">
        <v>8027</v>
      </c>
      <c r="F2580">
        <v>1997</v>
      </c>
      <c r="G2580">
        <v>0</v>
      </c>
      <c r="H2580">
        <v>0</v>
      </c>
      <c r="I2580" t="s">
        <v>106</v>
      </c>
      <c r="J2580" t="s">
        <v>8028</v>
      </c>
      <c r="K2580">
        <v>1734</v>
      </c>
      <c r="L2580">
        <v>1802</v>
      </c>
    </row>
    <row r="2581" spans="1:12" x14ac:dyDescent="0.25">
      <c r="A2581" t="s">
        <v>55</v>
      </c>
      <c r="B2581" t="s">
        <v>8029</v>
      </c>
      <c r="C2581" t="s">
        <v>50</v>
      </c>
      <c r="D2581" t="s">
        <v>68</v>
      </c>
      <c r="E2581" t="s">
        <v>8030</v>
      </c>
      <c r="F2581">
        <v>1877</v>
      </c>
      <c r="G2581">
        <v>1870</v>
      </c>
      <c r="H2581">
        <v>1876</v>
      </c>
      <c r="I2581" t="s">
        <v>2130</v>
      </c>
      <c r="J2581" t="s">
        <v>8031</v>
      </c>
      <c r="K2581">
        <v>1842</v>
      </c>
      <c r="L2581">
        <v>1942</v>
      </c>
    </row>
    <row r="2582" spans="1:12" x14ac:dyDescent="0.25">
      <c r="A2582" t="s">
        <v>55</v>
      </c>
      <c r="B2582" t="s">
        <v>8032</v>
      </c>
      <c r="C2582" t="s">
        <v>264</v>
      </c>
      <c r="D2582" t="s">
        <v>265</v>
      </c>
      <c r="E2582" t="s">
        <v>8033</v>
      </c>
      <c r="F2582">
        <v>1988</v>
      </c>
      <c r="G2582">
        <v>1780</v>
      </c>
      <c r="H2582">
        <v>1780</v>
      </c>
      <c r="I2582" t="s">
        <v>267</v>
      </c>
      <c r="J2582" t="s">
        <v>61</v>
      </c>
      <c r="K2582">
        <v>1746</v>
      </c>
      <c r="L2582">
        <v>1801</v>
      </c>
    </row>
    <row r="2583" spans="1:12" x14ac:dyDescent="0.25">
      <c r="A2583" t="s">
        <v>55</v>
      </c>
      <c r="B2583" t="s">
        <v>8034</v>
      </c>
      <c r="C2583" t="s">
        <v>50</v>
      </c>
      <c r="D2583" t="s">
        <v>68</v>
      </c>
      <c r="E2583" t="s">
        <v>8035</v>
      </c>
      <c r="F2583">
        <v>1979</v>
      </c>
      <c r="G2583">
        <v>1750</v>
      </c>
      <c r="H2583">
        <v>1754</v>
      </c>
      <c r="I2583" t="s">
        <v>150</v>
      </c>
      <c r="K2583">
        <v>1730</v>
      </c>
      <c r="L2583">
        <v>1775</v>
      </c>
    </row>
    <row r="2584" spans="1:12" x14ac:dyDescent="0.25">
      <c r="A2584" t="s">
        <v>55</v>
      </c>
      <c r="B2584" t="s">
        <v>8036</v>
      </c>
      <c r="C2584" t="s">
        <v>50</v>
      </c>
      <c r="D2584" t="s">
        <v>316</v>
      </c>
      <c r="E2584" t="s">
        <v>8037</v>
      </c>
      <c r="F2584">
        <v>1975</v>
      </c>
      <c r="G2584">
        <v>1970</v>
      </c>
      <c r="H2584">
        <v>1972</v>
      </c>
      <c r="I2584" t="s">
        <v>318</v>
      </c>
      <c r="J2584" t="s">
        <v>8038</v>
      </c>
      <c r="K2584">
        <v>1942</v>
      </c>
      <c r="L2584">
        <v>0</v>
      </c>
    </row>
    <row r="2585" spans="1:12" x14ac:dyDescent="0.25">
      <c r="A2585" t="s">
        <v>55</v>
      </c>
      <c r="B2585" t="s">
        <v>8039</v>
      </c>
      <c r="C2585" t="s">
        <v>50</v>
      </c>
      <c r="D2585" t="s">
        <v>68</v>
      </c>
      <c r="E2585" t="s">
        <v>705</v>
      </c>
      <c r="F2585">
        <v>1972</v>
      </c>
      <c r="G2585">
        <v>1910</v>
      </c>
      <c r="H2585">
        <v>1911</v>
      </c>
      <c r="I2585" t="s">
        <v>8040</v>
      </c>
      <c r="J2585" t="s">
        <v>641</v>
      </c>
      <c r="K2585">
        <v>1890</v>
      </c>
      <c r="L2585">
        <v>1918</v>
      </c>
    </row>
    <row r="2586" spans="1:12" x14ac:dyDescent="0.25">
      <c r="A2586" t="s">
        <v>55</v>
      </c>
      <c r="B2586" t="s">
        <v>8041</v>
      </c>
      <c r="C2586" t="s">
        <v>50</v>
      </c>
      <c r="D2586" t="s">
        <v>8042</v>
      </c>
      <c r="E2586" t="s">
        <v>8043</v>
      </c>
      <c r="F2586">
        <v>1973</v>
      </c>
      <c r="G2586">
        <v>1960</v>
      </c>
      <c r="H2586">
        <v>1963</v>
      </c>
      <c r="I2586" t="s">
        <v>1492</v>
      </c>
      <c r="J2586" t="s">
        <v>8044</v>
      </c>
      <c r="K2586">
        <v>1933</v>
      </c>
      <c r="L2586">
        <v>0</v>
      </c>
    </row>
    <row r="2587" spans="1:12" x14ac:dyDescent="0.25">
      <c r="A2587" t="s">
        <v>55</v>
      </c>
      <c r="B2587" t="s">
        <v>8045</v>
      </c>
      <c r="C2587" t="s">
        <v>50</v>
      </c>
      <c r="D2587" t="s">
        <v>316</v>
      </c>
      <c r="E2587" t="s">
        <v>8046</v>
      </c>
      <c r="F2587">
        <v>1975</v>
      </c>
      <c r="G2587">
        <v>1970</v>
      </c>
      <c r="H2587">
        <v>1971</v>
      </c>
      <c r="I2587" t="s">
        <v>318</v>
      </c>
      <c r="J2587" t="s">
        <v>131</v>
      </c>
      <c r="K2587">
        <v>1913</v>
      </c>
      <c r="L2587">
        <v>2012</v>
      </c>
    </row>
    <row r="2588" spans="1:12" x14ac:dyDescent="0.25">
      <c r="A2588" t="s">
        <v>48</v>
      </c>
      <c r="B2588" t="s">
        <v>8047</v>
      </c>
      <c r="C2588" t="s">
        <v>50</v>
      </c>
      <c r="D2588" t="s">
        <v>2879</v>
      </c>
      <c r="E2588" t="s">
        <v>297</v>
      </c>
      <c r="F2588">
        <v>2003</v>
      </c>
      <c r="G2588">
        <v>2000</v>
      </c>
      <c r="H2588">
        <v>2002</v>
      </c>
      <c r="I2588" t="s">
        <v>2852</v>
      </c>
      <c r="J2588" t="s">
        <v>5539</v>
      </c>
      <c r="K2588">
        <v>1973</v>
      </c>
      <c r="L2588">
        <v>0</v>
      </c>
    </row>
    <row r="2589" spans="1:12" x14ac:dyDescent="0.25">
      <c r="A2589" t="s">
        <v>55</v>
      </c>
      <c r="B2589" t="s">
        <v>8048</v>
      </c>
      <c r="C2589" t="s">
        <v>50</v>
      </c>
      <c r="D2589" t="s">
        <v>8049</v>
      </c>
      <c r="E2589" t="s">
        <v>8050</v>
      </c>
      <c r="F2589">
        <v>1940</v>
      </c>
      <c r="G2589">
        <v>1870</v>
      </c>
      <c r="H2589">
        <v>1875</v>
      </c>
      <c r="I2589" t="s">
        <v>3751</v>
      </c>
      <c r="J2589" t="s">
        <v>61</v>
      </c>
      <c r="K2589">
        <v>1828</v>
      </c>
      <c r="L2589">
        <v>1882</v>
      </c>
    </row>
    <row r="2590" spans="1:12" x14ac:dyDescent="0.25">
      <c r="A2590" t="s">
        <v>55</v>
      </c>
      <c r="B2590" t="s">
        <v>8051</v>
      </c>
      <c r="C2590" t="s">
        <v>50</v>
      </c>
      <c r="D2590" t="s">
        <v>8052</v>
      </c>
      <c r="E2590" t="s">
        <v>8053</v>
      </c>
      <c r="F2590">
        <v>1986</v>
      </c>
      <c r="G2590">
        <v>1890</v>
      </c>
      <c r="H2590">
        <v>1891</v>
      </c>
      <c r="I2590" t="s">
        <v>1237</v>
      </c>
      <c r="J2590" t="s">
        <v>662</v>
      </c>
      <c r="K2590">
        <v>1858</v>
      </c>
      <c r="L2590">
        <v>1928</v>
      </c>
    </row>
    <row r="2591" spans="1:12" x14ac:dyDescent="0.25">
      <c r="A2591" t="s">
        <v>55</v>
      </c>
      <c r="B2591" t="s">
        <v>8054</v>
      </c>
      <c r="C2591" t="s">
        <v>50</v>
      </c>
      <c r="D2591" t="s">
        <v>1201</v>
      </c>
      <c r="E2591" t="s">
        <v>8055</v>
      </c>
      <c r="F2591">
        <v>1953</v>
      </c>
      <c r="G2591">
        <v>1950</v>
      </c>
      <c r="H2591">
        <v>1952</v>
      </c>
      <c r="I2591" t="s">
        <v>2309</v>
      </c>
      <c r="J2591" t="s">
        <v>7694</v>
      </c>
      <c r="K2591">
        <v>1907</v>
      </c>
      <c r="L2591">
        <v>1981</v>
      </c>
    </row>
    <row r="2592" spans="1:12" x14ac:dyDescent="0.25">
      <c r="A2592" t="s">
        <v>55</v>
      </c>
      <c r="B2592" t="s">
        <v>8056</v>
      </c>
      <c r="C2592" t="s">
        <v>50</v>
      </c>
      <c r="D2592" t="s">
        <v>8057</v>
      </c>
      <c r="E2592" t="s">
        <v>8058</v>
      </c>
      <c r="F2592">
        <v>2009</v>
      </c>
      <c r="G2592">
        <v>1960</v>
      </c>
      <c r="H2592">
        <v>1962</v>
      </c>
      <c r="I2592" t="s">
        <v>8059</v>
      </c>
      <c r="J2592" t="s">
        <v>8060</v>
      </c>
      <c r="K2592">
        <v>1918</v>
      </c>
      <c r="L2592">
        <v>2006</v>
      </c>
    </row>
    <row r="2593" spans="1:12" x14ac:dyDescent="0.25">
      <c r="A2593" t="s">
        <v>55</v>
      </c>
      <c r="B2593" t="s">
        <v>8061</v>
      </c>
      <c r="C2593" t="s">
        <v>50</v>
      </c>
      <c r="D2593" t="s">
        <v>8062</v>
      </c>
      <c r="E2593" t="s">
        <v>8063</v>
      </c>
      <c r="F2593">
        <v>2010</v>
      </c>
      <c r="G2593">
        <v>1970</v>
      </c>
      <c r="H2593">
        <v>1971</v>
      </c>
      <c r="I2593" t="s">
        <v>8064</v>
      </c>
      <c r="J2593" t="s">
        <v>1613</v>
      </c>
      <c r="K2593">
        <v>1930</v>
      </c>
      <c r="L2593">
        <v>1998</v>
      </c>
    </row>
    <row r="2594" spans="1:12" x14ac:dyDescent="0.25">
      <c r="A2594" t="s">
        <v>55</v>
      </c>
      <c r="B2594" t="s">
        <v>8065</v>
      </c>
      <c r="C2594" t="s">
        <v>50</v>
      </c>
      <c r="D2594" t="s">
        <v>1323</v>
      </c>
      <c r="E2594" t="s">
        <v>8066</v>
      </c>
      <c r="F2594">
        <v>1965</v>
      </c>
      <c r="G2594">
        <v>1960</v>
      </c>
      <c r="H2594">
        <v>1964</v>
      </c>
      <c r="I2594" t="s">
        <v>8067</v>
      </c>
      <c r="J2594" t="s">
        <v>1262</v>
      </c>
      <c r="K2594">
        <v>1936</v>
      </c>
      <c r="L2594">
        <v>0</v>
      </c>
    </row>
    <row r="2595" spans="1:12" x14ac:dyDescent="0.25">
      <c r="A2595" t="s">
        <v>48</v>
      </c>
      <c r="B2595" t="s">
        <v>8068</v>
      </c>
      <c r="C2595" t="s">
        <v>50</v>
      </c>
      <c r="D2595" t="s">
        <v>68</v>
      </c>
      <c r="E2595" t="s">
        <v>8069</v>
      </c>
      <c r="F2595">
        <v>1987</v>
      </c>
      <c r="G2595">
        <v>1980</v>
      </c>
      <c r="H2595">
        <v>1986</v>
      </c>
      <c r="I2595" t="s">
        <v>1126</v>
      </c>
      <c r="J2595" t="s">
        <v>1651</v>
      </c>
      <c r="K2595">
        <v>1945</v>
      </c>
      <c r="L2595">
        <v>0</v>
      </c>
    </row>
    <row r="2596" spans="1:12" x14ac:dyDescent="0.25">
      <c r="A2596" t="s">
        <v>55</v>
      </c>
      <c r="B2596" t="s">
        <v>8070</v>
      </c>
      <c r="C2596" t="s">
        <v>50</v>
      </c>
      <c r="D2596" t="s">
        <v>181</v>
      </c>
      <c r="E2596" t="s">
        <v>8071</v>
      </c>
      <c r="F2596">
        <v>1966</v>
      </c>
      <c r="G2596">
        <v>1960</v>
      </c>
      <c r="H2596">
        <v>1963</v>
      </c>
      <c r="I2596" t="s">
        <v>8072</v>
      </c>
      <c r="J2596" t="s">
        <v>61</v>
      </c>
      <c r="K2596">
        <v>1908</v>
      </c>
      <c r="L2596">
        <v>1993</v>
      </c>
    </row>
    <row r="2597" spans="1:12" x14ac:dyDescent="0.25">
      <c r="A2597" t="s">
        <v>55</v>
      </c>
      <c r="B2597" t="s">
        <v>8073</v>
      </c>
      <c r="C2597" t="s">
        <v>50</v>
      </c>
      <c r="D2597" t="s">
        <v>8074</v>
      </c>
      <c r="E2597" t="s">
        <v>8075</v>
      </c>
      <c r="F2597">
        <v>1997</v>
      </c>
      <c r="G2597">
        <v>1890</v>
      </c>
      <c r="H2597">
        <v>1891</v>
      </c>
      <c r="I2597" t="s">
        <v>8076</v>
      </c>
      <c r="J2597" t="s">
        <v>1037</v>
      </c>
      <c r="K2597">
        <v>1872</v>
      </c>
      <c r="L2597">
        <v>1945</v>
      </c>
    </row>
    <row r="2598" spans="1:12" x14ac:dyDescent="0.25">
      <c r="A2598" t="s">
        <v>55</v>
      </c>
      <c r="B2598" t="s">
        <v>8077</v>
      </c>
      <c r="C2598" t="s">
        <v>50</v>
      </c>
      <c r="D2598" t="s">
        <v>717</v>
      </c>
      <c r="E2598" t="s">
        <v>297</v>
      </c>
      <c r="F2598">
        <v>1986</v>
      </c>
      <c r="G2598">
        <v>1960</v>
      </c>
      <c r="H2598">
        <v>1969</v>
      </c>
      <c r="I2598" t="s">
        <v>8078</v>
      </c>
      <c r="J2598" t="s">
        <v>8079</v>
      </c>
      <c r="K2598">
        <v>1903</v>
      </c>
      <c r="L2598">
        <v>1970</v>
      </c>
    </row>
    <row r="2599" spans="1:12" x14ac:dyDescent="0.25">
      <c r="A2599" t="s">
        <v>48</v>
      </c>
      <c r="B2599" t="s">
        <v>8080</v>
      </c>
      <c r="C2599" t="s">
        <v>50</v>
      </c>
      <c r="D2599" t="s">
        <v>6023</v>
      </c>
      <c r="E2599" t="s">
        <v>8081</v>
      </c>
      <c r="F2599">
        <v>2010</v>
      </c>
      <c r="G2599">
        <v>2000</v>
      </c>
      <c r="H2599">
        <v>2009</v>
      </c>
      <c r="I2599" t="s">
        <v>8082</v>
      </c>
      <c r="J2599" t="s">
        <v>621</v>
      </c>
      <c r="K2599">
        <v>1971</v>
      </c>
      <c r="L2599">
        <v>0</v>
      </c>
    </row>
    <row r="2600" spans="1:12" x14ac:dyDescent="0.25">
      <c r="A2600" t="s">
        <v>48</v>
      </c>
      <c r="B2600" t="s">
        <v>8083</v>
      </c>
      <c r="C2600" t="s">
        <v>50</v>
      </c>
      <c r="D2600" t="s">
        <v>68</v>
      </c>
      <c r="E2600" t="s">
        <v>8084</v>
      </c>
      <c r="F2600">
        <v>2004</v>
      </c>
      <c r="G2600">
        <v>1940</v>
      </c>
      <c r="H2600">
        <v>1945</v>
      </c>
      <c r="I2600" t="s">
        <v>8085</v>
      </c>
      <c r="J2600" t="s">
        <v>92</v>
      </c>
      <c r="K2600">
        <v>1921</v>
      </c>
      <c r="L2600">
        <v>1993</v>
      </c>
    </row>
    <row r="2601" spans="1:12" x14ac:dyDescent="0.25">
      <c r="A2601" t="s">
        <v>55</v>
      </c>
      <c r="B2601" t="s">
        <v>8086</v>
      </c>
      <c r="C2601" t="s">
        <v>50</v>
      </c>
      <c r="D2601" t="s">
        <v>68</v>
      </c>
      <c r="E2601" t="s">
        <v>8087</v>
      </c>
      <c r="F2601">
        <v>1949</v>
      </c>
      <c r="G2601">
        <v>1930</v>
      </c>
      <c r="H2601">
        <v>1938</v>
      </c>
      <c r="I2601" t="s">
        <v>8088</v>
      </c>
      <c r="J2601" t="s">
        <v>82</v>
      </c>
      <c r="K2601">
        <v>1871</v>
      </c>
      <c r="L2601">
        <v>1958</v>
      </c>
    </row>
    <row r="2602" spans="1:12" x14ac:dyDescent="0.25">
      <c r="A2602" t="s">
        <v>55</v>
      </c>
      <c r="B2602" t="s">
        <v>8089</v>
      </c>
      <c r="C2602" t="s">
        <v>50</v>
      </c>
      <c r="D2602" t="s">
        <v>68</v>
      </c>
      <c r="E2602" t="s">
        <v>8090</v>
      </c>
      <c r="F2602">
        <v>1933</v>
      </c>
      <c r="G2602">
        <v>1900</v>
      </c>
      <c r="H2602">
        <v>1909</v>
      </c>
      <c r="I2602" t="s">
        <v>3934</v>
      </c>
      <c r="J2602" t="s">
        <v>8091</v>
      </c>
      <c r="K2602">
        <v>1844</v>
      </c>
      <c r="L2602">
        <v>1910</v>
      </c>
    </row>
    <row r="2603" spans="1:12" x14ac:dyDescent="0.25">
      <c r="A2603" t="s">
        <v>55</v>
      </c>
      <c r="B2603" t="s">
        <v>8092</v>
      </c>
      <c r="C2603" t="s">
        <v>50</v>
      </c>
      <c r="D2603" t="s">
        <v>68</v>
      </c>
      <c r="E2603" t="s">
        <v>8093</v>
      </c>
      <c r="F2603">
        <v>1927</v>
      </c>
      <c r="G2603">
        <v>1880</v>
      </c>
      <c r="H2603">
        <v>1886</v>
      </c>
      <c r="I2603" t="s">
        <v>8094</v>
      </c>
      <c r="J2603" t="s">
        <v>8095</v>
      </c>
      <c r="K2603">
        <v>1847</v>
      </c>
      <c r="L2603">
        <v>1926</v>
      </c>
    </row>
    <row r="2604" spans="1:12" x14ac:dyDescent="0.25">
      <c r="A2604" t="s">
        <v>55</v>
      </c>
      <c r="B2604" t="s">
        <v>8096</v>
      </c>
      <c r="C2604" t="s">
        <v>50</v>
      </c>
      <c r="D2604" t="s">
        <v>1347</v>
      </c>
      <c r="E2604" t="s">
        <v>8097</v>
      </c>
      <c r="F2604">
        <v>2007</v>
      </c>
      <c r="G2604">
        <v>1930</v>
      </c>
      <c r="H2604">
        <v>1931</v>
      </c>
      <c r="I2604" t="s">
        <v>8098</v>
      </c>
      <c r="J2604" t="s">
        <v>1415</v>
      </c>
      <c r="K2604">
        <v>1904</v>
      </c>
      <c r="L2604">
        <v>1989</v>
      </c>
    </row>
    <row r="2605" spans="1:12" x14ac:dyDescent="0.25">
      <c r="A2605" t="s">
        <v>55</v>
      </c>
      <c r="B2605" t="s">
        <v>8099</v>
      </c>
      <c r="C2605" t="s">
        <v>50</v>
      </c>
      <c r="D2605" t="s">
        <v>316</v>
      </c>
      <c r="E2605" t="s">
        <v>8100</v>
      </c>
      <c r="F2605">
        <v>1976</v>
      </c>
      <c r="G2605">
        <v>1960</v>
      </c>
      <c r="H2605">
        <v>1963</v>
      </c>
      <c r="I2605" t="s">
        <v>1533</v>
      </c>
      <c r="J2605" t="s">
        <v>1743</v>
      </c>
      <c r="K2605">
        <v>1922</v>
      </c>
      <c r="L2605">
        <v>1999</v>
      </c>
    </row>
    <row r="2606" spans="1:12" x14ac:dyDescent="0.25">
      <c r="A2606" t="s">
        <v>55</v>
      </c>
      <c r="B2606" t="s">
        <v>8101</v>
      </c>
      <c r="C2606" t="s">
        <v>50</v>
      </c>
      <c r="D2606" t="s">
        <v>99</v>
      </c>
      <c r="E2606" t="s">
        <v>8102</v>
      </c>
      <c r="F2606">
        <v>1997</v>
      </c>
      <c r="G2606">
        <v>1810</v>
      </c>
      <c r="H2606">
        <v>1811</v>
      </c>
      <c r="I2606" t="s">
        <v>106</v>
      </c>
      <c r="J2606" t="s">
        <v>61</v>
      </c>
      <c r="K2606">
        <v>1756</v>
      </c>
      <c r="L2606">
        <v>1827</v>
      </c>
    </row>
    <row r="2607" spans="1:12" x14ac:dyDescent="0.25">
      <c r="A2607" t="s">
        <v>55</v>
      </c>
      <c r="B2607" t="s">
        <v>8103</v>
      </c>
      <c r="C2607" t="s">
        <v>50</v>
      </c>
      <c r="D2607" t="s">
        <v>470</v>
      </c>
      <c r="E2607" t="s">
        <v>8104</v>
      </c>
      <c r="F2607">
        <v>1984</v>
      </c>
      <c r="G2607">
        <v>1960</v>
      </c>
      <c r="H2607">
        <v>1961</v>
      </c>
      <c r="I2607" t="s">
        <v>8105</v>
      </c>
      <c r="J2607" t="s">
        <v>5827</v>
      </c>
      <c r="K2607">
        <v>1915</v>
      </c>
      <c r="L2607">
        <v>1997</v>
      </c>
    </row>
    <row r="2608" spans="1:12" x14ac:dyDescent="0.25">
      <c r="A2608" t="s">
        <v>55</v>
      </c>
      <c r="B2608" t="s">
        <v>8106</v>
      </c>
      <c r="C2608" t="s">
        <v>50</v>
      </c>
      <c r="D2608" t="s">
        <v>68</v>
      </c>
      <c r="E2608" t="s">
        <v>8107</v>
      </c>
      <c r="F2608">
        <v>1982</v>
      </c>
      <c r="G2608">
        <v>1940</v>
      </c>
      <c r="H2608">
        <v>1949</v>
      </c>
      <c r="I2608" t="s">
        <v>363</v>
      </c>
      <c r="J2608" t="s">
        <v>1130</v>
      </c>
      <c r="K2608">
        <v>1880</v>
      </c>
      <c r="L2608">
        <v>1950</v>
      </c>
    </row>
    <row r="2609" spans="1:12" x14ac:dyDescent="0.25">
      <c r="A2609" t="s">
        <v>55</v>
      </c>
      <c r="B2609" t="s">
        <v>8108</v>
      </c>
      <c r="C2609" t="s">
        <v>50</v>
      </c>
      <c r="D2609" t="s">
        <v>283</v>
      </c>
      <c r="E2609" t="s">
        <v>581</v>
      </c>
      <c r="F2609">
        <v>1983</v>
      </c>
      <c r="G2609">
        <v>1980</v>
      </c>
      <c r="H2609">
        <v>1981</v>
      </c>
      <c r="I2609" t="s">
        <v>8109</v>
      </c>
      <c r="J2609" t="s">
        <v>212</v>
      </c>
      <c r="K2609">
        <v>1938</v>
      </c>
      <c r="L2609">
        <v>0</v>
      </c>
    </row>
    <row r="2610" spans="1:12" x14ac:dyDescent="0.25">
      <c r="A2610" t="s">
        <v>55</v>
      </c>
      <c r="B2610" t="s">
        <v>8110</v>
      </c>
      <c r="C2610" t="s">
        <v>50</v>
      </c>
      <c r="D2610" t="s">
        <v>1019</v>
      </c>
      <c r="E2610" t="s">
        <v>8111</v>
      </c>
      <c r="F2610">
        <v>2009</v>
      </c>
      <c r="G2610">
        <v>1620</v>
      </c>
      <c r="H2610">
        <v>1628</v>
      </c>
      <c r="I2610" t="s">
        <v>8112</v>
      </c>
      <c r="J2610" t="s">
        <v>8113</v>
      </c>
      <c r="K2610">
        <v>1577</v>
      </c>
      <c r="L2610">
        <v>1640</v>
      </c>
    </row>
    <row r="2611" spans="1:12" x14ac:dyDescent="0.25">
      <c r="A2611" t="s">
        <v>55</v>
      </c>
      <c r="B2611" t="s">
        <v>8114</v>
      </c>
      <c r="C2611" t="s">
        <v>50</v>
      </c>
      <c r="D2611" t="s">
        <v>8115</v>
      </c>
      <c r="E2611" t="s">
        <v>8116</v>
      </c>
      <c r="F2611">
        <v>2011</v>
      </c>
      <c r="G2611">
        <v>2010</v>
      </c>
      <c r="H2611">
        <v>2010</v>
      </c>
      <c r="I2611" t="s">
        <v>173</v>
      </c>
      <c r="J2611" t="s">
        <v>8117</v>
      </c>
      <c r="K2611">
        <v>1972</v>
      </c>
      <c r="L2611">
        <v>0</v>
      </c>
    </row>
    <row r="2612" spans="1:12" x14ac:dyDescent="0.25">
      <c r="A2612" t="s">
        <v>55</v>
      </c>
      <c r="B2612" t="s">
        <v>8118</v>
      </c>
      <c r="C2612" t="s">
        <v>50</v>
      </c>
      <c r="D2612" t="s">
        <v>465</v>
      </c>
      <c r="E2612" t="s">
        <v>8119</v>
      </c>
      <c r="F2612">
        <v>1998</v>
      </c>
      <c r="G2612">
        <v>1980</v>
      </c>
      <c r="H2612">
        <v>1986</v>
      </c>
      <c r="I2612" t="s">
        <v>285</v>
      </c>
      <c r="J2612" t="s">
        <v>8120</v>
      </c>
      <c r="K2612">
        <v>1958</v>
      </c>
      <c r="L2612">
        <v>0</v>
      </c>
    </row>
    <row r="2613" spans="1:12" x14ac:dyDescent="0.25">
      <c r="A2613" t="s">
        <v>55</v>
      </c>
      <c r="B2613" t="s">
        <v>8121</v>
      </c>
      <c r="C2613" t="s">
        <v>50</v>
      </c>
      <c r="D2613" t="s">
        <v>400</v>
      </c>
      <c r="E2613" t="s">
        <v>8122</v>
      </c>
      <c r="F2613">
        <v>1963</v>
      </c>
      <c r="G2613">
        <v>1960</v>
      </c>
      <c r="H2613">
        <v>1963</v>
      </c>
      <c r="I2613" t="s">
        <v>2112</v>
      </c>
      <c r="J2613" t="s">
        <v>2155</v>
      </c>
      <c r="K2613">
        <v>1935</v>
      </c>
      <c r="L2613">
        <v>0</v>
      </c>
    </row>
    <row r="2614" spans="1:12" x14ac:dyDescent="0.25">
      <c r="A2614" t="s">
        <v>55</v>
      </c>
      <c r="B2614" t="s">
        <v>8123</v>
      </c>
      <c r="C2614" t="s">
        <v>50</v>
      </c>
      <c r="D2614" t="s">
        <v>8124</v>
      </c>
      <c r="E2614" t="s">
        <v>8125</v>
      </c>
      <c r="F2614">
        <v>1989</v>
      </c>
      <c r="G2614">
        <v>1950</v>
      </c>
      <c r="H2614">
        <v>1957</v>
      </c>
      <c r="I2614" t="s">
        <v>2532</v>
      </c>
      <c r="J2614" t="s">
        <v>6150</v>
      </c>
      <c r="K2614">
        <v>1934</v>
      </c>
      <c r="L2614">
        <v>2002</v>
      </c>
    </row>
    <row r="2615" spans="1:12" x14ac:dyDescent="0.25">
      <c r="A2615" t="s">
        <v>55</v>
      </c>
      <c r="B2615" t="s">
        <v>8126</v>
      </c>
      <c r="C2615" t="s">
        <v>50</v>
      </c>
      <c r="D2615" t="s">
        <v>195</v>
      </c>
      <c r="E2615" t="s">
        <v>8127</v>
      </c>
      <c r="F2615">
        <v>1983</v>
      </c>
      <c r="G2615">
        <v>1770</v>
      </c>
      <c r="H2615">
        <v>1773</v>
      </c>
      <c r="I2615" t="s">
        <v>1502</v>
      </c>
      <c r="J2615" t="s">
        <v>165</v>
      </c>
      <c r="K2615">
        <v>1736</v>
      </c>
      <c r="L2615">
        <v>1785</v>
      </c>
    </row>
    <row r="2616" spans="1:12" x14ac:dyDescent="0.25">
      <c r="A2616" t="s">
        <v>55</v>
      </c>
      <c r="B2616" t="s">
        <v>8128</v>
      </c>
      <c r="C2616" t="s">
        <v>50</v>
      </c>
      <c r="D2616" t="s">
        <v>8129</v>
      </c>
      <c r="E2616" t="s">
        <v>8130</v>
      </c>
      <c r="F2616">
        <v>2009</v>
      </c>
      <c r="G2616">
        <v>2000</v>
      </c>
      <c r="H2616">
        <v>2007</v>
      </c>
      <c r="I2616" t="s">
        <v>5926</v>
      </c>
      <c r="J2616" t="s">
        <v>8131</v>
      </c>
      <c r="K2616">
        <v>1944</v>
      </c>
      <c r="L2616">
        <v>0</v>
      </c>
    </row>
    <row r="2617" spans="1:12" x14ac:dyDescent="0.25">
      <c r="A2617" t="s">
        <v>55</v>
      </c>
      <c r="B2617" t="s">
        <v>8132</v>
      </c>
      <c r="C2617" t="s">
        <v>50</v>
      </c>
      <c r="D2617" t="s">
        <v>8133</v>
      </c>
      <c r="E2617" t="s">
        <v>8134</v>
      </c>
      <c r="F2617">
        <v>2009</v>
      </c>
      <c r="G2617">
        <v>1990</v>
      </c>
      <c r="H2617">
        <v>1996</v>
      </c>
      <c r="I2617" t="s">
        <v>5881</v>
      </c>
      <c r="J2617" t="s">
        <v>8135</v>
      </c>
      <c r="K2617">
        <v>1937</v>
      </c>
      <c r="L2617">
        <v>0</v>
      </c>
    </row>
    <row r="2618" spans="1:12" x14ac:dyDescent="0.25">
      <c r="A2618" t="s">
        <v>55</v>
      </c>
      <c r="B2618" t="s">
        <v>8136</v>
      </c>
      <c r="C2618" t="s">
        <v>50</v>
      </c>
      <c r="D2618" t="s">
        <v>222</v>
      </c>
      <c r="E2618" t="s">
        <v>8137</v>
      </c>
      <c r="F2618">
        <v>1931</v>
      </c>
      <c r="G2618">
        <v>1930</v>
      </c>
      <c r="H2618">
        <v>1930</v>
      </c>
      <c r="I2618" t="s">
        <v>913</v>
      </c>
      <c r="J2618" t="s">
        <v>323</v>
      </c>
      <c r="K2618">
        <v>1889</v>
      </c>
      <c r="L2618">
        <v>1968</v>
      </c>
    </row>
    <row r="2619" spans="1:12" x14ac:dyDescent="0.25">
      <c r="A2619" t="s">
        <v>55</v>
      </c>
      <c r="B2619" t="s">
        <v>8138</v>
      </c>
      <c r="C2619" t="s">
        <v>50</v>
      </c>
      <c r="D2619" t="s">
        <v>540</v>
      </c>
      <c r="E2619" t="s">
        <v>8139</v>
      </c>
      <c r="F2619">
        <v>1920</v>
      </c>
      <c r="G2619">
        <v>1840</v>
      </c>
      <c r="H2619">
        <v>1845</v>
      </c>
      <c r="I2619" t="s">
        <v>8140</v>
      </c>
      <c r="J2619" t="s">
        <v>61</v>
      </c>
      <c r="K2619">
        <v>1819</v>
      </c>
      <c r="L2619">
        <v>1900</v>
      </c>
    </row>
    <row r="2620" spans="1:12" x14ac:dyDescent="0.25">
      <c r="A2620" t="s">
        <v>55</v>
      </c>
      <c r="B2620" t="s">
        <v>8141</v>
      </c>
      <c r="C2620" t="s">
        <v>50</v>
      </c>
      <c r="D2620" t="s">
        <v>937</v>
      </c>
      <c r="E2620" t="s">
        <v>8142</v>
      </c>
      <c r="F2620">
        <v>1940</v>
      </c>
      <c r="G2620">
        <v>1790</v>
      </c>
      <c r="H2620">
        <v>1790</v>
      </c>
      <c r="I2620" t="s">
        <v>8143</v>
      </c>
      <c r="J2620" t="s">
        <v>8144</v>
      </c>
      <c r="K2620">
        <v>1744</v>
      </c>
      <c r="L2620">
        <v>1807</v>
      </c>
    </row>
    <row r="2621" spans="1:12" x14ac:dyDescent="0.25">
      <c r="A2621" t="s">
        <v>55</v>
      </c>
      <c r="B2621" t="s">
        <v>8145</v>
      </c>
      <c r="C2621" t="s">
        <v>50</v>
      </c>
      <c r="D2621" t="s">
        <v>68</v>
      </c>
      <c r="E2621" t="s">
        <v>8146</v>
      </c>
      <c r="F2621">
        <v>1940</v>
      </c>
      <c r="G2621">
        <v>1910</v>
      </c>
      <c r="H2621">
        <v>1910</v>
      </c>
      <c r="I2621" t="s">
        <v>1098</v>
      </c>
      <c r="J2621" t="s">
        <v>8147</v>
      </c>
      <c r="K2621">
        <v>1867</v>
      </c>
      <c r="L2621">
        <v>1949</v>
      </c>
    </row>
    <row r="2622" spans="1:12" x14ac:dyDescent="0.25">
      <c r="A2622" t="s">
        <v>55</v>
      </c>
      <c r="B2622" t="s">
        <v>8148</v>
      </c>
      <c r="C2622" t="s">
        <v>50</v>
      </c>
      <c r="D2622" t="s">
        <v>68</v>
      </c>
      <c r="E2622" t="s">
        <v>8149</v>
      </c>
      <c r="F2622">
        <v>1941</v>
      </c>
      <c r="G2622">
        <v>1930</v>
      </c>
      <c r="H2622">
        <v>1931</v>
      </c>
      <c r="I2622" t="s">
        <v>358</v>
      </c>
      <c r="J2622" t="s">
        <v>1037</v>
      </c>
      <c r="K2622">
        <v>1881</v>
      </c>
      <c r="L2622">
        <v>1953</v>
      </c>
    </row>
    <row r="2623" spans="1:12" x14ac:dyDescent="0.25">
      <c r="A2623" t="s">
        <v>48</v>
      </c>
      <c r="B2623" t="s">
        <v>8150</v>
      </c>
      <c r="C2623" t="s">
        <v>50</v>
      </c>
      <c r="D2623" t="s">
        <v>8151</v>
      </c>
      <c r="E2623" t="s">
        <v>8152</v>
      </c>
      <c r="F2623">
        <v>1938</v>
      </c>
      <c r="G2623">
        <v>1890</v>
      </c>
      <c r="H2623">
        <v>1894</v>
      </c>
      <c r="I2623" t="s">
        <v>8153</v>
      </c>
      <c r="J2623" t="s">
        <v>76</v>
      </c>
      <c r="K2623">
        <v>1856</v>
      </c>
      <c r="L2623">
        <v>1937</v>
      </c>
    </row>
    <row r="2624" spans="1:12" x14ac:dyDescent="0.25">
      <c r="A2624" t="s">
        <v>55</v>
      </c>
      <c r="B2624" t="s">
        <v>8154</v>
      </c>
      <c r="C2624" t="s">
        <v>50</v>
      </c>
      <c r="D2624" t="s">
        <v>63</v>
      </c>
      <c r="E2624" t="s">
        <v>8155</v>
      </c>
      <c r="F2624">
        <v>2012</v>
      </c>
      <c r="G2624">
        <v>1990</v>
      </c>
      <c r="H2624">
        <v>1999</v>
      </c>
      <c r="I2624" t="s">
        <v>6236</v>
      </c>
      <c r="J2624" t="s">
        <v>8156</v>
      </c>
      <c r="K2624">
        <v>1954</v>
      </c>
      <c r="L2624">
        <v>0</v>
      </c>
    </row>
    <row r="2625" spans="1:12" x14ac:dyDescent="0.25">
      <c r="A2625" t="s">
        <v>55</v>
      </c>
      <c r="B2625" t="s">
        <v>8157</v>
      </c>
      <c r="C2625" t="s">
        <v>50</v>
      </c>
      <c r="D2625" t="s">
        <v>68</v>
      </c>
      <c r="E2625" t="s">
        <v>8158</v>
      </c>
      <c r="F2625">
        <v>1958</v>
      </c>
      <c r="G2625">
        <v>1950</v>
      </c>
      <c r="H2625">
        <v>1958</v>
      </c>
      <c r="I2625" t="s">
        <v>8159</v>
      </c>
      <c r="J2625" t="s">
        <v>61</v>
      </c>
      <c r="K2625">
        <v>1920</v>
      </c>
      <c r="L2625">
        <v>1998</v>
      </c>
    </row>
    <row r="2626" spans="1:12" x14ac:dyDescent="0.25">
      <c r="A2626" t="s">
        <v>48</v>
      </c>
      <c r="B2626" t="s">
        <v>8160</v>
      </c>
      <c r="C2626" t="s">
        <v>50</v>
      </c>
      <c r="D2626" t="s">
        <v>8161</v>
      </c>
      <c r="E2626" t="s">
        <v>297</v>
      </c>
      <c r="F2626">
        <v>2009</v>
      </c>
      <c r="G2626">
        <v>1980</v>
      </c>
      <c r="H2626">
        <v>1985</v>
      </c>
      <c r="I2626" t="s">
        <v>8162</v>
      </c>
      <c r="J2626" t="s">
        <v>6361</v>
      </c>
      <c r="K2626">
        <v>1956</v>
      </c>
      <c r="L2626">
        <v>0</v>
      </c>
    </row>
    <row r="2627" spans="1:12" x14ac:dyDescent="0.25">
      <c r="A2627" t="s">
        <v>48</v>
      </c>
      <c r="B2627" t="s">
        <v>8163</v>
      </c>
      <c r="C2627" t="s">
        <v>50</v>
      </c>
      <c r="D2627" t="s">
        <v>5785</v>
      </c>
      <c r="E2627" t="s">
        <v>8164</v>
      </c>
      <c r="F2627">
        <v>1940</v>
      </c>
      <c r="G2627">
        <v>1930</v>
      </c>
      <c r="H2627">
        <v>1933</v>
      </c>
      <c r="I2627" t="s">
        <v>1098</v>
      </c>
      <c r="J2627" t="s">
        <v>6923</v>
      </c>
      <c r="K2627">
        <v>1903</v>
      </c>
      <c r="L2627">
        <v>1983</v>
      </c>
    </row>
    <row r="2628" spans="1:12" x14ac:dyDescent="0.25">
      <c r="A2628" t="s">
        <v>55</v>
      </c>
      <c r="B2628" t="s">
        <v>8165</v>
      </c>
      <c r="C2628" t="s">
        <v>50</v>
      </c>
      <c r="D2628" t="s">
        <v>6593</v>
      </c>
      <c r="E2628" t="s">
        <v>8166</v>
      </c>
      <c r="F2628">
        <v>1997</v>
      </c>
      <c r="G2628">
        <v>0</v>
      </c>
      <c r="H2628">
        <v>0</v>
      </c>
      <c r="I2628" t="s">
        <v>106</v>
      </c>
      <c r="J2628" t="s">
        <v>61</v>
      </c>
      <c r="K2628">
        <v>1752</v>
      </c>
      <c r="L2628">
        <v>1798</v>
      </c>
    </row>
    <row r="2629" spans="1:12" x14ac:dyDescent="0.25">
      <c r="A2629" t="s">
        <v>55</v>
      </c>
      <c r="B2629" t="s">
        <v>8167</v>
      </c>
      <c r="C2629" t="s">
        <v>50</v>
      </c>
      <c r="D2629" t="s">
        <v>8168</v>
      </c>
      <c r="E2629" t="s">
        <v>8169</v>
      </c>
      <c r="F2629">
        <v>1996</v>
      </c>
      <c r="G2629">
        <v>1980</v>
      </c>
      <c r="H2629">
        <v>1982</v>
      </c>
      <c r="I2629" t="s">
        <v>508</v>
      </c>
      <c r="J2629" t="s">
        <v>8170</v>
      </c>
      <c r="K2629">
        <v>1930</v>
      </c>
      <c r="L2629">
        <v>0</v>
      </c>
    </row>
    <row r="2630" spans="1:12" x14ac:dyDescent="0.25">
      <c r="A2630" t="s">
        <v>55</v>
      </c>
      <c r="B2630" t="s">
        <v>8171</v>
      </c>
      <c r="C2630" t="s">
        <v>50</v>
      </c>
      <c r="D2630" t="s">
        <v>8172</v>
      </c>
      <c r="E2630" t="s">
        <v>8173</v>
      </c>
      <c r="F2630">
        <v>1990</v>
      </c>
      <c r="G2630">
        <v>1980</v>
      </c>
      <c r="H2630">
        <v>1982</v>
      </c>
      <c r="I2630" t="s">
        <v>8174</v>
      </c>
      <c r="J2630" t="s">
        <v>1027</v>
      </c>
      <c r="K2630">
        <v>1938</v>
      </c>
      <c r="L2630">
        <v>0</v>
      </c>
    </row>
    <row r="2631" spans="1:12" x14ac:dyDescent="0.25">
      <c r="A2631" t="s">
        <v>55</v>
      </c>
      <c r="B2631" t="s">
        <v>8175</v>
      </c>
      <c r="C2631" t="s">
        <v>50</v>
      </c>
      <c r="D2631" t="s">
        <v>68</v>
      </c>
      <c r="E2631" t="s">
        <v>8176</v>
      </c>
      <c r="F2631">
        <v>1894</v>
      </c>
      <c r="G2631">
        <v>1880</v>
      </c>
      <c r="H2631">
        <v>1881</v>
      </c>
      <c r="I2631" t="s">
        <v>1287</v>
      </c>
      <c r="J2631" t="s">
        <v>8177</v>
      </c>
      <c r="K2631">
        <v>1854</v>
      </c>
      <c r="L2631">
        <v>1923</v>
      </c>
    </row>
    <row r="2632" spans="1:12" x14ac:dyDescent="0.25">
      <c r="A2632" t="s">
        <v>55</v>
      </c>
      <c r="B2632" t="s">
        <v>8178</v>
      </c>
      <c r="C2632" t="s">
        <v>50</v>
      </c>
      <c r="D2632" t="s">
        <v>283</v>
      </c>
      <c r="E2632" t="s">
        <v>8179</v>
      </c>
      <c r="F2632">
        <v>2000</v>
      </c>
      <c r="G2632">
        <v>2000</v>
      </c>
      <c r="H2632">
        <v>2000</v>
      </c>
      <c r="I2632" t="s">
        <v>192</v>
      </c>
      <c r="K2632">
        <v>1955</v>
      </c>
      <c r="L2632">
        <v>0</v>
      </c>
    </row>
    <row r="2633" spans="1:12" x14ac:dyDescent="0.25">
      <c r="A2633" t="s">
        <v>48</v>
      </c>
      <c r="B2633" t="s">
        <v>8180</v>
      </c>
      <c r="C2633" t="s">
        <v>50</v>
      </c>
      <c r="D2633" t="s">
        <v>215</v>
      </c>
      <c r="E2633" t="s">
        <v>8181</v>
      </c>
      <c r="F2633">
        <v>1962</v>
      </c>
      <c r="G2633">
        <v>1960</v>
      </c>
      <c r="H2633">
        <v>1961</v>
      </c>
      <c r="I2633" t="s">
        <v>1309</v>
      </c>
      <c r="J2633" t="s">
        <v>8182</v>
      </c>
      <c r="K2633">
        <v>1914</v>
      </c>
      <c r="L2633">
        <v>1995</v>
      </c>
    </row>
    <row r="2634" spans="1:12" x14ac:dyDescent="0.25">
      <c r="A2634" t="s">
        <v>55</v>
      </c>
      <c r="B2634" t="s">
        <v>8183</v>
      </c>
      <c r="C2634" t="s">
        <v>50</v>
      </c>
      <c r="D2634" t="s">
        <v>540</v>
      </c>
      <c r="E2634" t="s">
        <v>2049</v>
      </c>
      <c r="F2634">
        <v>1997</v>
      </c>
      <c r="G2634">
        <v>0</v>
      </c>
      <c r="H2634">
        <v>0</v>
      </c>
      <c r="I2634" t="s">
        <v>106</v>
      </c>
      <c r="K2634">
        <v>1633</v>
      </c>
      <c r="L2634">
        <v>1721</v>
      </c>
    </row>
    <row r="2635" spans="1:12" x14ac:dyDescent="0.25">
      <c r="A2635" t="s">
        <v>48</v>
      </c>
      <c r="B2635" t="s">
        <v>8184</v>
      </c>
      <c r="C2635" t="s">
        <v>50</v>
      </c>
      <c r="D2635" t="s">
        <v>8185</v>
      </c>
      <c r="E2635" t="s">
        <v>8186</v>
      </c>
      <c r="F2635">
        <v>1984</v>
      </c>
      <c r="G2635">
        <v>1960</v>
      </c>
      <c r="H2635">
        <v>1961</v>
      </c>
      <c r="I2635" t="s">
        <v>730</v>
      </c>
      <c r="J2635" t="s">
        <v>3056</v>
      </c>
      <c r="K2635">
        <v>1930</v>
      </c>
      <c r="L2635">
        <v>2002</v>
      </c>
    </row>
    <row r="2636" spans="1:12" x14ac:dyDescent="0.25">
      <c r="A2636" t="s">
        <v>55</v>
      </c>
      <c r="B2636" t="s">
        <v>8187</v>
      </c>
      <c r="C2636" t="s">
        <v>50</v>
      </c>
      <c r="D2636" t="s">
        <v>8188</v>
      </c>
      <c r="E2636" t="s">
        <v>8189</v>
      </c>
      <c r="F2636">
        <v>1919</v>
      </c>
      <c r="G2636">
        <v>1880</v>
      </c>
      <c r="H2636">
        <v>1887</v>
      </c>
      <c r="I2636" t="s">
        <v>8190</v>
      </c>
      <c r="J2636" t="s">
        <v>621</v>
      </c>
      <c r="K2636">
        <v>1848</v>
      </c>
      <c r="L2636">
        <v>1907</v>
      </c>
    </row>
    <row r="2637" spans="1:12" x14ac:dyDescent="0.25">
      <c r="A2637" t="s">
        <v>55</v>
      </c>
      <c r="B2637" t="s">
        <v>8191</v>
      </c>
      <c r="C2637" t="s">
        <v>50</v>
      </c>
      <c r="D2637" t="s">
        <v>8192</v>
      </c>
      <c r="E2637" t="s">
        <v>8193</v>
      </c>
      <c r="F2637">
        <v>2008</v>
      </c>
      <c r="G2637">
        <v>2000</v>
      </c>
      <c r="H2637">
        <v>2007</v>
      </c>
      <c r="I2637" t="s">
        <v>6887</v>
      </c>
      <c r="J2637" t="s">
        <v>8194</v>
      </c>
      <c r="K2637">
        <v>1974</v>
      </c>
      <c r="L2637">
        <v>0</v>
      </c>
    </row>
    <row r="2638" spans="1:12" x14ac:dyDescent="0.25">
      <c r="A2638" t="s">
        <v>55</v>
      </c>
      <c r="B2638" t="s">
        <v>8195</v>
      </c>
      <c r="C2638" t="s">
        <v>50</v>
      </c>
      <c r="D2638" t="s">
        <v>540</v>
      </c>
      <c r="E2638" t="s">
        <v>8196</v>
      </c>
      <c r="F2638">
        <v>1997</v>
      </c>
      <c r="G2638">
        <v>1850</v>
      </c>
      <c r="H2638">
        <v>1851</v>
      </c>
      <c r="I2638" t="s">
        <v>106</v>
      </c>
      <c r="J2638" t="s">
        <v>61</v>
      </c>
      <c r="K2638">
        <v>1828</v>
      </c>
      <c r="L2638">
        <v>1896</v>
      </c>
    </row>
    <row r="2639" spans="1:12" x14ac:dyDescent="0.25">
      <c r="A2639" t="s">
        <v>48</v>
      </c>
      <c r="B2639" t="s">
        <v>8197</v>
      </c>
      <c r="C2639" t="s">
        <v>50</v>
      </c>
      <c r="D2639" t="s">
        <v>8198</v>
      </c>
      <c r="E2639" t="s">
        <v>297</v>
      </c>
      <c r="F2639">
        <v>2002</v>
      </c>
      <c r="G2639">
        <v>1980</v>
      </c>
      <c r="H2639">
        <v>1987</v>
      </c>
      <c r="I2639" t="s">
        <v>820</v>
      </c>
      <c r="J2639" t="s">
        <v>1898</v>
      </c>
      <c r="K2639">
        <v>1958</v>
      </c>
      <c r="L2639">
        <v>0</v>
      </c>
    </row>
    <row r="2640" spans="1:12" x14ac:dyDescent="0.25">
      <c r="A2640" t="s">
        <v>55</v>
      </c>
      <c r="B2640" t="s">
        <v>8199</v>
      </c>
      <c r="C2640" t="s">
        <v>50</v>
      </c>
      <c r="D2640" t="s">
        <v>63</v>
      </c>
      <c r="E2640" t="s">
        <v>8200</v>
      </c>
      <c r="F2640">
        <v>2010</v>
      </c>
      <c r="G2640">
        <v>1980</v>
      </c>
      <c r="H2640">
        <v>1986</v>
      </c>
      <c r="I2640" t="s">
        <v>65</v>
      </c>
      <c r="J2640" t="s">
        <v>8201</v>
      </c>
      <c r="K2640">
        <v>1944</v>
      </c>
      <c r="L2640">
        <v>0</v>
      </c>
    </row>
    <row r="2641" spans="1:12" x14ac:dyDescent="0.25">
      <c r="A2641" t="s">
        <v>55</v>
      </c>
      <c r="B2641" t="s">
        <v>8202</v>
      </c>
      <c r="C2641" t="s">
        <v>50</v>
      </c>
      <c r="D2641" t="s">
        <v>8203</v>
      </c>
      <c r="E2641" t="s">
        <v>8204</v>
      </c>
      <c r="F2641">
        <v>1996</v>
      </c>
      <c r="G2641">
        <v>1980</v>
      </c>
      <c r="H2641">
        <v>1988</v>
      </c>
      <c r="I2641" t="s">
        <v>508</v>
      </c>
      <c r="J2641" t="s">
        <v>8205</v>
      </c>
      <c r="K2641">
        <v>1952</v>
      </c>
      <c r="L2641">
        <v>0</v>
      </c>
    </row>
    <row r="2642" spans="1:12" x14ac:dyDescent="0.25">
      <c r="A2642" t="s">
        <v>55</v>
      </c>
      <c r="B2642" t="s">
        <v>8206</v>
      </c>
      <c r="C2642" t="s">
        <v>50</v>
      </c>
      <c r="D2642" t="s">
        <v>8207</v>
      </c>
      <c r="E2642" t="s">
        <v>8208</v>
      </c>
      <c r="F2642">
        <v>2010</v>
      </c>
      <c r="G2642">
        <v>1990</v>
      </c>
      <c r="H2642">
        <v>1996</v>
      </c>
      <c r="I2642" t="s">
        <v>8209</v>
      </c>
      <c r="J2642" t="s">
        <v>8210</v>
      </c>
      <c r="K2642">
        <v>1977</v>
      </c>
      <c r="L2642">
        <v>0</v>
      </c>
    </row>
    <row r="2643" spans="1:12" x14ac:dyDescent="0.25">
      <c r="A2643" t="s">
        <v>55</v>
      </c>
      <c r="B2643" t="s">
        <v>8211</v>
      </c>
      <c r="C2643" t="s">
        <v>50</v>
      </c>
      <c r="D2643" t="s">
        <v>316</v>
      </c>
      <c r="E2643" t="s">
        <v>8212</v>
      </c>
      <c r="F2643">
        <v>1980</v>
      </c>
      <c r="G2643">
        <v>1970</v>
      </c>
      <c r="H2643">
        <v>1977</v>
      </c>
      <c r="I2643" t="s">
        <v>3075</v>
      </c>
      <c r="J2643" t="s">
        <v>323</v>
      </c>
      <c r="K2643">
        <v>1937</v>
      </c>
      <c r="L2643">
        <v>0</v>
      </c>
    </row>
    <row r="2644" spans="1:12" x14ac:dyDescent="0.25">
      <c r="A2644" t="s">
        <v>48</v>
      </c>
      <c r="B2644" t="s">
        <v>8213</v>
      </c>
      <c r="C2644" t="s">
        <v>50</v>
      </c>
      <c r="D2644" t="s">
        <v>782</v>
      </c>
      <c r="E2644" t="s">
        <v>8214</v>
      </c>
      <c r="F2644">
        <v>1994</v>
      </c>
      <c r="G2644">
        <v>1990</v>
      </c>
      <c r="H2644">
        <v>1994</v>
      </c>
      <c r="I2644" t="s">
        <v>3843</v>
      </c>
      <c r="J2644" t="s">
        <v>2985</v>
      </c>
      <c r="K2644">
        <v>1955</v>
      </c>
      <c r="L2644">
        <v>0</v>
      </c>
    </row>
    <row r="2645" spans="1:12" x14ac:dyDescent="0.25">
      <c r="A2645" t="s">
        <v>55</v>
      </c>
      <c r="B2645" t="s">
        <v>8215</v>
      </c>
      <c r="C2645" t="s">
        <v>50</v>
      </c>
      <c r="D2645" t="s">
        <v>8216</v>
      </c>
      <c r="E2645" t="s">
        <v>8217</v>
      </c>
      <c r="F2645">
        <v>1996</v>
      </c>
      <c r="G2645">
        <v>1960</v>
      </c>
      <c r="H2645">
        <v>1963</v>
      </c>
      <c r="I2645" t="s">
        <v>508</v>
      </c>
      <c r="J2645" t="s">
        <v>8218</v>
      </c>
      <c r="K2645">
        <v>1936</v>
      </c>
      <c r="L2645">
        <v>0</v>
      </c>
    </row>
    <row r="2646" spans="1:12" x14ac:dyDescent="0.25">
      <c r="A2646" t="s">
        <v>55</v>
      </c>
      <c r="B2646" t="s">
        <v>8219</v>
      </c>
      <c r="C2646" t="s">
        <v>50</v>
      </c>
      <c r="D2646" t="s">
        <v>222</v>
      </c>
      <c r="E2646" t="s">
        <v>8220</v>
      </c>
      <c r="F2646">
        <v>1997</v>
      </c>
      <c r="G2646">
        <v>0</v>
      </c>
      <c r="H2646">
        <v>0</v>
      </c>
      <c r="I2646" t="s">
        <v>106</v>
      </c>
      <c r="J2646" t="s">
        <v>1564</v>
      </c>
      <c r="K2646">
        <v>1730</v>
      </c>
      <c r="L2646">
        <v>1809</v>
      </c>
    </row>
    <row r="2647" spans="1:12" x14ac:dyDescent="0.25">
      <c r="A2647" t="s">
        <v>55</v>
      </c>
      <c r="B2647" t="s">
        <v>8221</v>
      </c>
      <c r="C2647" t="s">
        <v>50</v>
      </c>
      <c r="D2647" t="s">
        <v>57</v>
      </c>
      <c r="E2647" t="s">
        <v>8222</v>
      </c>
      <c r="F2647">
        <v>1997</v>
      </c>
      <c r="G2647">
        <v>0</v>
      </c>
      <c r="H2647">
        <v>0</v>
      </c>
      <c r="I2647" t="s">
        <v>106</v>
      </c>
      <c r="J2647" t="s">
        <v>1564</v>
      </c>
      <c r="K2647">
        <v>1721</v>
      </c>
      <c r="L2647">
        <v>1798</v>
      </c>
    </row>
    <row r="2648" spans="1:12" x14ac:dyDescent="0.25">
      <c r="A2648" t="s">
        <v>55</v>
      </c>
      <c r="B2648" t="s">
        <v>8223</v>
      </c>
      <c r="C2648" t="s">
        <v>50</v>
      </c>
      <c r="D2648" t="s">
        <v>63</v>
      </c>
      <c r="E2648" t="s">
        <v>8224</v>
      </c>
      <c r="F2648">
        <v>2010</v>
      </c>
      <c r="G2648">
        <v>1920</v>
      </c>
      <c r="H2648">
        <v>1922</v>
      </c>
      <c r="I2648" t="s">
        <v>8225</v>
      </c>
      <c r="J2648" t="s">
        <v>8226</v>
      </c>
      <c r="K2648">
        <v>1876</v>
      </c>
      <c r="L2648">
        <v>1964</v>
      </c>
    </row>
    <row r="2649" spans="1:12" x14ac:dyDescent="0.25">
      <c r="A2649" t="s">
        <v>55</v>
      </c>
      <c r="B2649" t="s">
        <v>8227</v>
      </c>
      <c r="C2649" t="s">
        <v>50</v>
      </c>
      <c r="D2649" t="s">
        <v>316</v>
      </c>
      <c r="E2649" t="s">
        <v>8228</v>
      </c>
      <c r="F2649">
        <v>1976</v>
      </c>
      <c r="G2649">
        <v>1960</v>
      </c>
      <c r="H2649">
        <v>1966</v>
      </c>
      <c r="I2649" t="s">
        <v>380</v>
      </c>
      <c r="J2649" t="s">
        <v>8229</v>
      </c>
      <c r="K2649">
        <v>1906</v>
      </c>
      <c r="L2649">
        <v>1975</v>
      </c>
    </row>
    <row r="2650" spans="1:12" x14ac:dyDescent="0.25">
      <c r="A2650" t="s">
        <v>48</v>
      </c>
      <c r="B2650" t="s">
        <v>8230</v>
      </c>
      <c r="C2650" t="s">
        <v>50</v>
      </c>
      <c r="D2650" t="s">
        <v>200</v>
      </c>
      <c r="E2650" t="s">
        <v>8231</v>
      </c>
      <c r="F2650">
        <v>1997</v>
      </c>
      <c r="G2650">
        <v>1770</v>
      </c>
      <c r="H2650">
        <v>1778</v>
      </c>
      <c r="I2650" t="s">
        <v>106</v>
      </c>
      <c r="K2650">
        <v>1778</v>
      </c>
      <c r="L2650">
        <v>1778</v>
      </c>
    </row>
    <row r="2651" spans="1:12" x14ac:dyDescent="0.25">
      <c r="A2651" t="s">
        <v>55</v>
      </c>
      <c r="B2651" t="s">
        <v>8232</v>
      </c>
      <c r="C2651" t="s">
        <v>50</v>
      </c>
      <c r="D2651" t="s">
        <v>1796</v>
      </c>
      <c r="E2651" t="s">
        <v>8233</v>
      </c>
      <c r="F2651">
        <v>2007</v>
      </c>
      <c r="G2651">
        <v>1970</v>
      </c>
      <c r="H2651">
        <v>1977</v>
      </c>
      <c r="I2651" t="s">
        <v>4623</v>
      </c>
      <c r="J2651" t="s">
        <v>2788</v>
      </c>
      <c r="K2651">
        <v>1936</v>
      </c>
      <c r="L2651">
        <v>0</v>
      </c>
    </row>
    <row r="2652" spans="1:12" x14ac:dyDescent="0.25">
      <c r="A2652" t="s">
        <v>48</v>
      </c>
      <c r="B2652" t="s">
        <v>8234</v>
      </c>
      <c r="C2652" t="s">
        <v>50</v>
      </c>
      <c r="D2652" t="s">
        <v>68</v>
      </c>
      <c r="E2652" t="s">
        <v>8235</v>
      </c>
      <c r="F2652">
        <v>2002</v>
      </c>
      <c r="G2652">
        <v>1920</v>
      </c>
      <c r="H2652">
        <v>1920</v>
      </c>
      <c r="I2652" t="s">
        <v>4810</v>
      </c>
      <c r="J2652" t="s">
        <v>8236</v>
      </c>
      <c r="K2652">
        <v>1873</v>
      </c>
      <c r="L2652">
        <v>1962</v>
      </c>
    </row>
    <row r="2653" spans="1:12" x14ac:dyDescent="0.25">
      <c r="A2653" t="s">
        <v>48</v>
      </c>
      <c r="B2653" t="s">
        <v>8237</v>
      </c>
      <c r="C2653" t="s">
        <v>50</v>
      </c>
      <c r="D2653" t="s">
        <v>316</v>
      </c>
      <c r="E2653" t="s">
        <v>581</v>
      </c>
      <c r="F2653">
        <v>1978</v>
      </c>
      <c r="G2653">
        <v>1970</v>
      </c>
      <c r="H2653">
        <v>1977</v>
      </c>
      <c r="I2653" t="s">
        <v>1341</v>
      </c>
      <c r="J2653" t="s">
        <v>61</v>
      </c>
      <c r="K2653">
        <v>1938</v>
      </c>
      <c r="L2653">
        <v>0</v>
      </c>
    </row>
    <row r="2654" spans="1:12" x14ac:dyDescent="0.25">
      <c r="A2654" t="s">
        <v>55</v>
      </c>
      <c r="B2654" t="s">
        <v>8238</v>
      </c>
      <c r="C2654" t="s">
        <v>50</v>
      </c>
      <c r="D2654" t="s">
        <v>769</v>
      </c>
      <c r="E2654" t="s">
        <v>8239</v>
      </c>
      <c r="F2654">
        <v>1989</v>
      </c>
      <c r="G2654">
        <v>1870</v>
      </c>
      <c r="H2654">
        <v>1871</v>
      </c>
      <c r="I2654" t="s">
        <v>2532</v>
      </c>
      <c r="J2654" t="s">
        <v>348</v>
      </c>
      <c r="K2654">
        <v>1829</v>
      </c>
      <c r="L2654">
        <v>1904</v>
      </c>
    </row>
    <row r="2655" spans="1:12" x14ac:dyDescent="0.25">
      <c r="A2655" t="s">
        <v>55</v>
      </c>
      <c r="B2655" t="s">
        <v>8240</v>
      </c>
      <c r="C2655" t="s">
        <v>50</v>
      </c>
      <c r="D2655" t="s">
        <v>68</v>
      </c>
      <c r="E2655" t="s">
        <v>4085</v>
      </c>
      <c r="F2655">
        <v>1976</v>
      </c>
      <c r="G2655">
        <v>0</v>
      </c>
      <c r="H2655">
        <v>0</v>
      </c>
      <c r="I2655" t="s">
        <v>8241</v>
      </c>
      <c r="J2655" t="s">
        <v>1513</v>
      </c>
      <c r="K2655">
        <v>1820</v>
      </c>
      <c r="L2655">
        <v>1916</v>
      </c>
    </row>
    <row r="2656" spans="1:12" x14ac:dyDescent="0.25">
      <c r="A2656" t="s">
        <v>55</v>
      </c>
      <c r="B2656" t="s">
        <v>8242</v>
      </c>
      <c r="C2656" t="s">
        <v>50</v>
      </c>
      <c r="D2656" t="s">
        <v>454</v>
      </c>
      <c r="E2656" t="s">
        <v>8243</v>
      </c>
      <c r="F2656">
        <v>1943</v>
      </c>
      <c r="G2656">
        <v>1900</v>
      </c>
      <c r="H2656">
        <v>1902</v>
      </c>
      <c r="I2656" t="s">
        <v>8244</v>
      </c>
      <c r="J2656" t="s">
        <v>61</v>
      </c>
      <c r="K2656">
        <v>1870</v>
      </c>
      <c r="L2656">
        <v>1960</v>
      </c>
    </row>
    <row r="2657" spans="1:12" x14ac:dyDescent="0.25">
      <c r="A2657" t="s">
        <v>55</v>
      </c>
      <c r="B2657" t="s">
        <v>8245</v>
      </c>
      <c r="C2657" t="s">
        <v>50</v>
      </c>
      <c r="D2657" t="s">
        <v>68</v>
      </c>
      <c r="E2657" t="s">
        <v>8246</v>
      </c>
      <c r="F2657">
        <v>2009</v>
      </c>
      <c r="G2657">
        <v>1890</v>
      </c>
      <c r="H2657">
        <v>1896</v>
      </c>
      <c r="I2657" t="s">
        <v>8247</v>
      </c>
      <c r="J2657" t="s">
        <v>771</v>
      </c>
      <c r="K2657">
        <v>1856</v>
      </c>
      <c r="L2657">
        <v>1925</v>
      </c>
    </row>
    <row r="2658" spans="1:12" x14ac:dyDescent="0.25">
      <c r="A2658" t="s">
        <v>55</v>
      </c>
      <c r="B2658" t="s">
        <v>8248</v>
      </c>
      <c r="C2658" t="s">
        <v>50</v>
      </c>
      <c r="D2658" t="s">
        <v>8249</v>
      </c>
      <c r="E2658" t="s">
        <v>8250</v>
      </c>
      <c r="F2658">
        <v>2012</v>
      </c>
      <c r="G2658">
        <v>2000</v>
      </c>
      <c r="H2658">
        <v>2008</v>
      </c>
      <c r="I2658" t="s">
        <v>518</v>
      </c>
      <c r="J2658" t="s">
        <v>8251</v>
      </c>
      <c r="K2658">
        <v>1973</v>
      </c>
      <c r="L2658">
        <v>0</v>
      </c>
    </row>
    <row r="2659" spans="1:12" x14ac:dyDescent="0.25">
      <c r="A2659" t="s">
        <v>55</v>
      </c>
      <c r="B2659" t="s">
        <v>8252</v>
      </c>
      <c r="C2659" t="s">
        <v>50</v>
      </c>
      <c r="D2659" t="s">
        <v>8253</v>
      </c>
      <c r="E2659" t="s">
        <v>8254</v>
      </c>
      <c r="F2659">
        <v>2008</v>
      </c>
      <c r="G2659">
        <v>1980</v>
      </c>
      <c r="H2659">
        <v>1985</v>
      </c>
      <c r="I2659" t="s">
        <v>4623</v>
      </c>
      <c r="J2659" t="s">
        <v>281</v>
      </c>
      <c r="K2659">
        <v>1948</v>
      </c>
      <c r="L2659">
        <v>0</v>
      </c>
    </row>
    <row r="2660" spans="1:12" x14ac:dyDescent="0.25">
      <c r="A2660" t="s">
        <v>55</v>
      </c>
      <c r="B2660" t="s">
        <v>8255</v>
      </c>
      <c r="C2660" t="s">
        <v>50</v>
      </c>
      <c r="D2660" t="s">
        <v>68</v>
      </c>
      <c r="E2660" t="s">
        <v>8256</v>
      </c>
      <c r="F2660">
        <v>1966</v>
      </c>
      <c r="G2660">
        <v>1790</v>
      </c>
      <c r="H2660">
        <v>1793</v>
      </c>
      <c r="I2660" t="s">
        <v>8257</v>
      </c>
      <c r="J2660" t="s">
        <v>61</v>
      </c>
      <c r="K2660">
        <v>1734</v>
      </c>
      <c r="L2660">
        <v>1804</v>
      </c>
    </row>
    <row r="2661" spans="1:12" x14ac:dyDescent="0.25">
      <c r="A2661" t="s">
        <v>55</v>
      </c>
      <c r="B2661" t="s">
        <v>8258</v>
      </c>
      <c r="C2661" t="s">
        <v>50</v>
      </c>
      <c r="D2661" t="s">
        <v>68</v>
      </c>
      <c r="E2661" t="s">
        <v>8259</v>
      </c>
      <c r="F2661">
        <v>1979</v>
      </c>
      <c r="G2661">
        <v>1800</v>
      </c>
      <c r="H2661">
        <v>1804</v>
      </c>
      <c r="I2661" t="s">
        <v>150</v>
      </c>
      <c r="J2661" t="s">
        <v>61</v>
      </c>
      <c r="K2661">
        <v>1759</v>
      </c>
      <c r="L2661">
        <v>1828</v>
      </c>
    </row>
    <row r="2662" spans="1:12" x14ac:dyDescent="0.25">
      <c r="A2662" t="s">
        <v>55</v>
      </c>
      <c r="B2662" t="s">
        <v>8260</v>
      </c>
      <c r="C2662" t="s">
        <v>50</v>
      </c>
      <c r="D2662" t="s">
        <v>68</v>
      </c>
      <c r="E2662" t="s">
        <v>8261</v>
      </c>
      <c r="F2662">
        <v>2005</v>
      </c>
      <c r="G2662">
        <v>2000</v>
      </c>
      <c r="H2662">
        <v>2004</v>
      </c>
      <c r="I2662" t="s">
        <v>8262</v>
      </c>
      <c r="J2662" t="s">
        <v>8263</v>
      </c>
      <c r="K2662">
        <v>1972</v>
      </c>
      <c r="L2662">
        <v>0</v>
      </c>
    </row>
    <row r="2663" spans="1:12" x14ac:dyDescent="0.25">
      <c r="A2663" t="s">
        <v>55</v>
      </c>
      <c r="B2663" t="s">
        <v>8264</v>
      </c>
      <c r="C2663" t="s">
        <v>50</v>
      </c>
      <c r="D2663" t="s">
        <v>8265</v>
      </c>
      <c r="E2663" t="s">
        <v>8266</v>
      </c>
      <c r="F2663">
        <v>2007</v>
      </c>
      <c r="G2663">
        <v>1970</v>
      </c>
      <c r="H2663">
        <v>1975</v>
      </c>
      <c r="I2663" t="s">
        <v>4623</v>
      </c>
      <c r="J2663" t="s">
        <v>8267</v>
      </c>
      <c r="K2663">
        <v>1936</v>
      </c>
      <c r="L2663">
        <v>0</v>
      </c>
    </row>
    <row r="2664" spans="1:12" x14ac:dyDescent="0.25">
      <c r="A2664" t="s">
        <v>48</v>
      </c>
      <c r="B2664" t="s">
        <v>8268</v>
      </c>
      <c r="C2664" t="s">
        <v>50</v>
      </c>
      <c r="D2664" t="s">
        <v>2509</v>
      </c>
      <c r="E2664" t="s">
        <v>8269</v>
      </c>
      <c r="F2664">
        <v>1963</v>
      </c>
      <c r="G2664">
        <v>1910</v>
      </c>
      <c r="H2664">
        <v>1915</v>
      </c>
      <c r="I2664" t="s">
        <v>8270</v>
      </c>
      <c r="J2664" t="s">
        <v>61</v>
      </c>
      <c r="K2664">
        <v>1885</v>
      </c>
      <c r="L2664">
        <v>1963</v>
      </c>
    </row>
    <row r="2665" spans="1:12" x14ac:dyDescent="0.25">
      <c r="A2665" t="s">
        <v>55</v>
      </c>
      <c r="B2665" t="s">
        <v>8271</v>
      </c>
      <c r="C2665" t="s">
        <v>50</v>
      </c>
      <c r="D2665" t="s">
        <v>68</v>
      </c>
      <c r="E2665" t="s">
        <v>8272</v>
      </c>
      <c r="F2665">
        <v>1966</v>
      </c>
      <c r="G2665">
        <v>1960</v>
      </c>
      <c r="H2665">
        <v>1966</v>
      </c>
      <c r="I2665" t="s">
        <v>1054</v>
      </c>
      <c r="J2665" t="s">
        <v>8273</v>
      </c>
      <c r="K2665">
        <v>1930</v>
      </c>
      <c r="L2665">
        <v>1998</v>
      </c>
    </row>
    <row r="2666" spans="1:12" x14ac:dyDescent="0.25">
      <c r="A2666" t="s">
        <v>55</v>
      </c>
      <c r="B2666" t="s">
        <v>8274</v>
      </c>
      <c r="C2666" t="s">
        <v>50</v>
      </c>
      <c r="D2666" t="s">
        <v>8275</v>
      </c>
      <c r="E2666" t="s">
        <v>8276</v>
      </c>
      <c r="F2666">
        <v>2010</v>
      </c>
      <c r="G2666">
        <v>1970</v>
      </c>
      <c r="H2666">
        <v>1977</v>
      </c>
      <c r="I2666" t="s">
        <v>3710</v>
      </c>
      <c r="J2666" t="s">
        <v>528</v>
      </c>
      <c r="K2666">
        <v>1953</v>
      </c>
      <c r="L2666">
        <v>0</v>
      </c>
    </row>
    <row r="2667" spans="1:12" x14ac:dyDescent="0.25">
      <c r="A2667" t="s">
        <v>55</v>
      </c>
      <c r="B2667" t="s">
        <v>8277</v>
      </c>
      <c r="C2667" t="s">
        <v>50</v>
      </c>
      <c r="D2667" t="s">
        <v>316</v>
      </c>
      <c r="E2667" t="s">
        <v>8278</v>
      </c>
      <c r="F2667">
        <v>1975</v>
      </c>
      <c r="G2667">
        <v>1970</v>
      </c>
      <c r="H2667">
        <v>1970</v>
      </c>
      <c r="I2667" t="s">
        <v>318</v>
      </c>
      <c r="J2667" t="s">
        <v>61</v>
      </c>
      <c r="K2667">
        <v>1936</v>
      </c>
      <c r="L2667">
        <v>0</v>
      </c>
    </row>
    <row r="2668" spans="1:12" x14ac:dyDescent="0.25">
      <c r="A2668" t="s">
        <v>55</v>
      </c>
      <c r="B2668" t="s">
        <v>8279</v>
      </c>
      <c r="C2668" t="s">
        <v>50</v>
      </c>
      <c r="D2668" t="s">
        <v>316</v>
      </c>
      <c r="E2668" t="s">
        <v>8280</v>
      </c>
      <c r="F2668">
        <v>1976</v>
      </c>
      <c r="G2668">
        <v>1960</v>
      </c>
      <c r="H2668">
        <v>1966</v>
      </c>
      <c r="I2668" t="s">
        <v>1666</v>
      </c>
      <c r="K2668">
        <v>1914</v>
      </c>
      <c r="L2668">
        <v>2000</v>
      </c>
    </row>
    <row r="2669" spans="1:12" x14ac:dyDescent="0.25">
      <c r="A2669" t="s">
        <v>55</v>
      </c>
      <c r="B2669" t="s">
        <v>8281</v>
      </c>
      <c r="C2669" t="s">
        <v>50</v>
      </c>
      <c r="D2669" t="s">
        <v>68</v>
      </c>
      <c r="E2669" t="s">
        <v>8282</v>
      </c>
      <c r="F2669">
        <v>2008</v>
      </c>
      <c r="G2669">
        <v>2000</v>
      </c>
      <c r="H2669">
        <v>2007</v>
      </c>
      <c r="I2669" t="s">
        <v>245</v>
      </c>
      <c r="J2669" t="s">
        <v>8283</v>
      </c>
      <c r="K2669">
        <v>1968</v>
      </c>
      <c r="L2669">
        <v>0</v>
      </c>
    </row>
    <row r="2670" spans="1:12" x14ac:dyDescent="0.25">
      <c r="A2670" t="s">
        <v>48</v>
      </c>
      <c r="B2670" t="s">
        <v>8284</v>
      </c>
      <c r="C2670" t="s">
        <v>50</v>
      </c>
      <c r="D2670" t="s">
        <v>8285</v>
      </c>
      <c r="E2670" t="s">
        <v>8286</v>
      </c>
      <c r="F2670">
        <v>2013</v>
      </c>
      <c r="G2670">
        <v>1960</v>
      </c>
      <c r="H2670">
        <v>1965</v>
      </c>
      <c r="I2670" t="s">
        <v>4248</v>
      </c>
      <c r="J2670" t="s">
        <v>142</v>
      </c>
      <c r="K2670">
        <v>1919</v>
      </c>
      <c r="L2670">
        <v>1988</v>
      </c>
    </row>
    <row r="2671" spans="1:12" x14ac:dyDescent="0.25">
      <c r="A2671" t="s">
        <v>55</v>
      </c>
      <c r="B2671" t="s">
        <v>8287</v>
      </c>
      <c r="C2671" t="s">
        <v>50</v>
      </c>
      <c r="D2671" t="s">
        <v>68</v>
      </c>
      <c r="E2671" t="s">
        <v>8288</v>
      </c>
      <c r="F2671">
        <v>1885</v>
      </c>
      <c r="G2671">
        <v>1840</v>
      </c>
      <c r="H2671">
        <v>1840</v>
      </c>
      <c r="I2671" t="s">
        <v>8289</v>
      </c>
      <c r="J2671" t="s">
        <v>8290</v>
      </c>
      <c r="K2671">
        <v>1778</v>
      </c>
      <c r="L2671">
        <v>1874</v>
      </c>
    </row>
    <row r="2672" spans="1:12" x14ac:dyDescent="0.25">
      <c r="A2672" t="s">
        <v>55</v>
      </c>
      <c r="B2672" t="s">
        <v>8291</v>
      </c>
      <c r="C2672" t="s">
        <v>50</v>
      </c>
      <c r="D2672" t="s">
        <v>8292</v>
      </c>
      <c r="E2672" t="s">
        <v>8293</v>
      </c>
      <c r="F2672">
        <v>2005</v>
      </c>
      <c r="G2672">
        <v>2000</v>
      </c>
      <c r="H2672">
        <v>2001</v>
      </c>
      <c r="I2672" t="s">
        <v>2269</v>
      </c>
      <c r="J2672" t="s">
        <v>8294</v>
      </c>
      <c r="K2672">
        <v>1973</v>
      </c>
      <c r="L2672">
        <v>0</v>
      </c>
    </row>
    <row r="2673" spans="1:12" x14ac:dyDescent="0.25">
      <c r="A2673" t="s">
        <v>55</v>
      </c>
      <c r="B2673" t="s">
        <v>8295</v>
      </c>
      <c r="C2673" t="s">
        <v>50</v>
      </c>
      <c r="D2673" t="s">
        <v>316</v>
      </c>
      <c r="E2673" t="s">
        <v>8296</v>
      </c>
      <c r="F2673">
        <v>1975</v>
      </c>
      <c r="G2673">
        <v>1970</v>
      </c>
      <c r="H2673">
        <v>1971</v>
      </c>
      <c r="I2673" t="s">
        <v>318</v>
      </c>
      <c r="J2673" t="s">
        <v>577</v>
      </c>
      <c r="K2673">
        <v>1931</v>
      </c>
      <c r="L2673">
        <v>1980</v>
      </c>
    </row>
    <row r="2674" spans="1:12" x14ac:dyDescent="0.25">
      <c r="A2674" t="s">
        <v>55</v>
      </c>
      <c r="B2674" t="s">
        <v>8297</v>
      </c>
      <c r="C2674" t="s">
        <v>50</v>
      </c>
      <c r="D2674" t="s">
        <v>506</v>
      </c>
      <c r="E2674" t="s">
        <v>8298</v>
      </c>
      <c r="F2674">
        <v>1954</v>
      </c>
      <c r="G2674">
        <v>1910</v>
      </c>
      <c r="H2674">
        <v>1917</v>
      </c>
      <c r="I2674" t="s">
        <v>8299</v>
      </c>
      <c r="J2674" t="s">
        <v>8300</v>
      </c>
      <c r="K2674">
        <v>1884</v>
      </c>
      <c r="L2674">
        <v>1976</v>
      </c>
    </row>
    <row r="2675" spans="1:12" x14ac:dyDescent="0.25">
      <c r="A2675" t="s">
        <v>55</v>
      </c>
      <c r="B2675" t="s">
        <v>8301</v>
      </c>
      <c r="C2675" t="s">
        <v>50</v>
      </c>
      <c r="D2675" t="s">
        <v>8302</v>
      </c>
      <c r="E2675" t="s">
        <v>8303</v>
      </c>
      <c r="F2675">
        <v>1996</v>
      </c>
      <c r="G2675">
        <v>1980</v>
      </c>
      <c r="H2675">
        <v>1981</v>
      </c>
      <c r="I2675" t="s">
        <v>508</v>
      </c>
      <c r="J2675" t="s">
        <v>92</v>
      </c>
      <c r="K2675">
        <v>1951</v>
      </c>
      <c r="L2675">
        <v>0</v>
      </c>
    </row>
    <row r="2676" spans="1:12" x14ac:dyDescent="0.25">
      <c r="A2676" t="s">
        <v>48</v>
      </c>
      <c r="B2676" t="s">
        <v>8304</v>
      </c>
      <c r="C2676" t="s">
        <v>50</v>
      </c>
      <c r="D2676" t="s">
        <v>8305</v>
      </c>
      <c r="E2676" t="s">
        <v>8306</v>
      </c>
      <c r="F2676">
        <v>2013</v>
      </c>
      <c r="G2676">
        <v>1970</v>
      </c>
      <c r="H2676">
        <v>1975</v>
      </c>
      <c r="I2676" t="s">
        <v>272</v>
      </c>
      <c r="J2676" t="s">
        <v>8307</v>
      </c>
      <c r="K2676">
        <v>1939</v>
      </c>
      <c r="L2676">
        <v>0</v>
      </c>
    </row>
    <row r="2677" spans="1:12" x14ac:dyDescent="0.25">
      <c r="A2677" t="s">
        <v>55</v>
      </c>
      <c r="B2677" t="s">
        <v>8308</v>
      </c>
      <c r="C2677" t="s">
        <v>50</v>
      </c>
      <c r="D2677" t="s">
        <v>316</v>
      </c>
      <c r="E2677" t="s">
        <v>8309</v>
      </c>
      <c r="F2677">
        <v>1980</v>
      </c>
      <c r="G2677">
        <v>1960</v>
      </c>
      <c r="H2677">
        <v>1964</v>
      </c>
      <c r="I2677" t="s">
        <v>5348</v>
      </c>
      <c r="K2677">
        <v>1896</v>
      </c>
      <c r="L2677">
        <v>1986</v>
      </c>
    </row>
    <row r="2678" spans="1:12" x14ac:dyDescent="0.25">
      <c r="A2678" t="s">
        <v>55</v>
      </c>
      <c r="B2678" t="s">
        <v>8310</v>
      </c>
      <c r="C2678" t="s">
        <v>50</v>
      </c>
      <c r="D2678" t="s">
        <v>8311</v>
      </c>
      <c r="E2678" t="s">
        <v>8312</v>
      </c>
      <c r="F2678">
        <v>1972</v>
      </c>
      <c r="G2678">
        <v>1960</v>
      </c>
      <c r="H2678">
        <v>1969</v>
      </c>
      <c r="I2678" t="s">
        <v>1192</v>
      </c>
      <c r="J2678" t="s">
        <v>1379</v>
      </c>
      <c r="K2678">
        <v>1914</v>
      </c>
      <c r="L2678">
        <v>1994</v>
      </c>
    </row>
    <row r="2679" spans="1:12" x14ac:dyDescent="0.25">
      <c r="A2679" t="s">
        <v>55</v>
      </c>
      <c r="B2679" t="s">
        <v>8313</v>
      </c>
      <c r="C2679" t="s">
        <v>50</v>
      </c>
      <c r="D2679" t="s">
        <v>186</v>
      </c>
      <c r="E2679" t="s">
        <v>8314</v>
      </c>
      <c r="F2679">
        <v>1937</v>
      </c>
      <c r="G2679">
        <v>1920</v>
      </c>
      <c r="H2679">
        <v>1927</v>
      </c>
      <c r="I2679" t="s">
        <v>8315</v>
      </c>
      <c r="K2679">
        <v>1901</v>
      </c>
      <c r="L2679">
        <v>1991</v>
      </c>
    </row>
    <row r="2680" spans="1:12" x14ac:dyDescent="0.25">
      <c r="A2680" t="s">
        <v>55</v>
      </c>
      <c r="B2680" t="s">
        <v>8316</v>
      </c>
      <c r="C2680" t="s">
        <v>50</v>
      </c>
      <c r="D2680" t="s">
        <v>937</v>
      </c>
      <c r="E2680" t="s">
        <v>8317</v>
      </c>
      <c r="F2680">
        <v>1983</v>
      </c>
      <c r="G2680">
        <v>1890</v>
      </c>
      <c r="H2680">
        <v>1895</v>
      </c>
      <c r="I2680" t="s">
        <v>1915</v>
      </c>
      <c r="J2680" t="s">
        <v>8318</v>
      </c>
      <c r="K2680">
        <v>1851</v>
      </c>
      <c r="L2680">
        <v>1934</v>
      </c>
    </row>
    <row r="2681" spans="1:12" x14ac:dyDescent="0.25">
      <c r="A2681" t="s">
        <v>55</v>
      </c>
      <c r="B2681" t="s">
        <v>8319</v>
      </c>
      <c r="C2681" t="s">
        <v>50</v>
      </c>
      <c r="D2681" t="s">
        <v>8320</v>
      </c>
      <c r="E2681" t="s">
        <v>297</v>
      </c>
      <c r="F2681">
        <v>1991</v>
      </c>
      <c r="G2681">
        <v>1950</v>
      </c>
      <c r="H2681">
        <v>1953</v>
      </c>
      <c r="I2681" t="s">
        <v>8321</v>
      </c>
      <c r="J2681" t="s">
        <v>8322</v>
      </c>
      <c r="K2681">
        <v>1915</v>
      </c>
      <c r="L2681">
        <v>2005</v>
      </c>
    </row>
    <row r="2682" spans="1:12" x14ac:dyDescent="0.25">
      <c r="A2682" t="s">
        <v>48</v>
      </c>
      <c r="B2682" t="s">
        <v>8323</v>
      </c>
      <c r="C2682" t="s">
        <v>50</v>
      </c>
      <c r="D2682" t="s">
        <v>63</v>
      </c>
      <c r="E2682" t="s">
        <v>8324</v>
      </c>
      <c r="F2682">
        <v>2012</v>
      </c>
      <c r="G2682">
        <v>2000</v>
      </c>
      <c r="H2682">
        <v>2003</v>
      </c>
      <c r="I2682" t="s">
        <v>1780</v>
      </c>
      <c r="J2682" t="s">
        <v>577</v>
      </c>
      <c r="K2682">
        <v>1938</v>
      </c>
      <c r="L2682">
        <v>0</v>
      </c>
    </row>
    <row r="2683" spans="1:12" x14ac:dyDescent="0.25">
      <c r="A2683" t="s">
        <v>55</v>
      </c>
      <c r="B2683" t="s">
        <v>8325</v>
      </c>
      <c r="C2683" t="s">
        <v>50</v>
      </c>
      <c r="D2683" t="s">
        <v>8326</v>
      </c>
      <c r="E2683" s="48">
        <v>22463</v>
      </c>
      <c r="F2683">
        <v>1991</v>
      </c>
      <c r="G2683">
        <v>1960</v>
      </c>
      <c r="H2683">
        <v>1961</v>
      </c>
      <c r="I2683" t="s">
        <v>2384</v>
      </c>
      <c r="J2683" t="s">
        <v>8327</v>
      </c>
      <c r="K2683">
        <v>1912</v>
      </c>
      <c r="L2683">
        <v>1999</v>
      </c>
    </row>
    <row r="2684" spans="1:12" x14ac:dyDescent="0.25">
      <c r="A2684" t="s">
        <v>55</v>
      </c>
      <c r="B2684" t="s">
        <v>8328</v>
      </c>
      <c r="C2684" t="s">
        <v>50</v>
      </c>
      <c r="D2684" t="s">
        <v>63</v>
      </c>
      <c r="E2684" t="s">
        <v>8329</v>
      </c>
      <c r="F2684">
        <v>2012</v>
      </c>
      <c r="G2684">
        <v>1930</v>
      </c>
      <c r="H2684">
        <v>1932</v>
      </c>
      <c r="I2684" t="s">
        <v>1780</v>
      </c>
      <c r="J2684" t="s">
        <v>8330</v>
      </c>
      <c r="K2684">
        <v>1908</v>
      </c>
      <c r="L2684">
        <v>1982</v>
      </c>
    </row>
    <row r="2685" spans="1:12" x14ac:dyDescent="0.25">
      <c r="A2685" t="s">
        <v>55</v>
      </c>
      <c r="B2685" t="s">
        <v>8331</v>
      </c>
      <c r="C2685" t="s">
        <v>50</v>
      </c>
      <c r="D2685" t="s">
        <v>200</v>
      </c>
      <c r="E2685" t="s">
        <v>8332</v>
      </c>
      <c r="F2685">
        <v>1942</v>
      </c>
      <c r="G2685">
        <v>1940</v>
      </c>
      <c r="H2685">
        <v>1942</v>
      </c>
      <c r="I2685" t="s">
        <v>4939</v>
      </c>
      <c r="J2685" t="s">
        <v>2338</v>
      </c>
      <c r="K2685">
        <v>1885</v>
      </c>
      <c r="L2685">
        <v>1948</v>
      </c>
    </row>
    <row r="2686" spans="1:12" x14ac:dyDescent="0.25">
      <c r="A2686" t="s">
        <v>55</v>
      </c>
      <c r="B2686" t="s">
        <v>8333</v>
      </c>
      <c r="C2686" t="s">
        <v>50</v>
      </c>
      <c r="D2686" t="s">
        <v>63</v>
      </c>
      <c r="E2686" t="s">
        <v>8334</v>
      </c>
      <c r="F2686">
        <v>2003</v>
      </c>
      <c r="G2686">
        <v>1960</v>
      </c>
      <c r="H2686">
        <v>1965</v>
      </c>
      <c r="I2686" t="s">
        <v>820</v>
      </c>
      <c r="J2686" t="s">
        <v>1206</v>
      </c>
      <c r="K2686">
        <v>1940</v>
      </c>
      <c r="L2686">
        <v>1969</v>
      </c>
    </row>
    <row r="2687" spans="1:12" x14ac:dyDescent="0.25">
      <c r="A2687" t="s">
        <v>55</v>
      </c>
      <c r="B2687" t="s">
        <v>8335</v>
      </c>
      <c r="C2687" t="s">
        <v>50</v>
      </c>
      <c r="D2687" t="s">
        <v>3730</v>
      </c>
      <c r="E2687" t="s">
        <v>8336</v>
      </c>
      <c r="F2687">
        <v>2007</v>
      </c>
      <c r="G2687">
        <v>1940</v>
      </c>
      <c r="H2687">
        <v>1942</v>
      </c>
      <c r="I2687" t="s">
        <v>344</v>
      </c>
      <c r="J2687" t="s">
        <v>1613</v>
      </c>
      <c r="K2687">
        <v>1887</v>
      </c>
      <c r="L2687">
        <v>1948</v>
      </c>
    </row>
    <row r="2688" spans="1:12" x14ac:dyDescent="0.25">
      <c r="A2688" t="s">
        <v>55</v>
      </c>
      <c r="B2688" t="s">
        <v>8337</v>
      </c>
      <c r="C2688" t="s">
        <v>50</v>
      </c>
      <c r="D2688" t="s">
        <v>8338</v>
      </c>
      <c r="E2688" t="s">
        <v>8339</v>
      </c>
      <c r="F2688">
        <v>2008</v>
      </c>
      <c r="G2688">
        <v>1980</v>
      </c>
      <c r="H2688">
        <v>1989</v>
      </c>
      <c r="I2688" t="s">
        <v>8340</v>
      </c>
      <c r="J2688" t="s">
        <v>5028</v>
      </c>
      <c r="K2688">
        <v>1954</v>
      </c>
      <c r="L2688">
        <v>0</v>
      </c>
    </row>
    <row r="2689" spans="1:12" x14ac:dyDescent="0.25">
      <c r="A2689" t="s">
        <v>55</v>
      </c>
      <c r="B2689" t="s">
        <v>8341</v>
      </c>
      <c r="C2689" t="s">
        <v>50</v>
      </c>
      <c r="D2689" t="s">
        <v>316</v>
      </c>
      <c r="E2689" t="s">
        <v>297</v>
      </c>
      <c r="F2689">
        <v>1975</v>
      </c>
      <c r="G2689">
        <v>1960</v>
      </c>
      <c r="H2689">
        <v>1969</v>
      </c>
      <c r="I2689" t="s">
        <v>318</v>
      </c>
      <c r="K2689">
        <v>1930</v>
      </c>
      <c r="L2689">
        <v>0</v>
      </c>
    </row>
    <row r="2690" spans="1:12" x14ac:dyDescent="0.25">
      <c r="A2690" t="s">
        <v>55</v>
      </c>
      <c r="B2690" t="s">
        <v>8342</v>
      </c>
      <c r="C2690" t="s">
        <v>50</v>
      </c>
      <c r="D2690" t="s">
        <v>195</v>
      </c>
      <c r="E2690" t="s">
        <v>8343</v>
      </c>
      <c r="F2690">
        <v>1898</v>
      </c>
      <c r="G2690">
        <v>0</v>
      </c>
      <c r="H2690">
        <v>0</v>
      </c>
      <c r="I2690" t="s">
        <v>1840</v>
      </c>
      <c r="K2690">
        <v>1806</v>
      </c>
      <c r="L2690">
        <v>1849</v>
      </c>
    </row>
    <row r="2691" spans="1:12" x14ac:dyDescent="0.25">
      <c r="A2691" t="s">
        <v>48</v>
      </c>
      <c r="B2691" t="s">
        <v>8344</v>
      </c>
      <c r="C2691" t="s">
        <v>50</v>
      </c>
      <c r="D2691" t="s">
        <v>1639</v>
      </c>
      <c r="E2691" t="s">
        <v>8345</v>
      </c>
      <c r="F2691">
        <v>1997</v>
      </c>
      <c r="G2691">
        <v>0</v>
      </c>
      <c r="H2691">
        <v>0</v>
      </c>
      <c r="I2691" t="s">
        <v>106</v>
      </c>
      <c r="K2691">
        <v>1750</v>
      </c>
      <c r="L2691">
        <v>1817</v>
      </c>
    </row>
    <row r="2692" spans="1:12" x14ac:dyDescent="0.25">
      <c r="A2692" t="s">
        <v>55</v>
      </c>
      <c r="B2692" t="s">
        <v>8346</v>
      </c>
      <c r="C2692" t="s">
        <v>50</v>
      </c>
      <c r="D2692" t="s">
        <v>316</v>
      </c>
      <c r="E2692" t="s">
        <v>8347</v>
      </c>
      <c r="F2692">
        <v>1976</v>
      </c>
      <c r="G2692">
        <v>1960</v>
      </c>
      <c r="H2692">
        <v>1965</v>
      </c>
      <c r="I2692" t="s">
        <v>1666</v>
      </c>
      <c r="K2692">
        <v>1926</v>
      </c>
      <c r="L2692">
        <v>0</v>
      </c>
    </row>
    <row r="2693" spans="1:12" x14ac:dyDescent="0.25">
      <c r="A2693" t="s">
        <v>55</v>
      </c>
      <c r="B2693" t="s">
        <v>8348</v>
      </c>
      <c r="C2693" t="s">
        <v>50</v>
      </c>
      <c r="D2693" t="s">
        <v>537</v>
      </c>
      <c r="E2693" t="s">
        <v>8349</v>
      </c>
      <c r="F2693">
        <v>1997</v>
      </c>
      <c r="G2693">
        <v>0</v>
      </c>
      <c r="H2693">
        <v>0</v>
      </c>
      <c r="I2693" t="s">
        <v>106</v>
      </c>
      <c r="J2693" t="s">
        <v>61</v>
      </c>
      <c r="K2693">
        <v>1702</v>
      </c>
      <c r="L2693">
        <v>1772</v>
      </c>
    </row>
    <row r="2694" spans="1:12" x14ac:dyDescent="0.25">
      <c r="A2694" t="s">
        <v>55</v>
      </c>
      <c r="B2694" t="s">
        <v>8350</v>
      </c>
      <c r="C2694" t="s">
        <v>50</v>
      </c>
      <c r="D2694" t="s">
        <v>8351</v>
      </c>
      <c r="E2694" t="s">
        <v>8352</v>
      </c>
      <c r="F2694">
        <v>1970</v>
      </c>
      <c r="G2694">
        <v>1970</v>
      </c>
      <c r="H2694">
        <v>1971</v>
      </c>
      <c r="I2694" t="s">
        <v>355</v>
      </c>
      <c r="J2694" t="s">
        <v>1280</v>
      </c>
      <c r="K2694">
        <v>1937</v>
      </c>
      <c r="L2694">
        <v>0</v>
      </c>
    </row>
    <row r="2695" spans="1:12" x14ac:dyDescent="0.25">
      <c r="A2695" t="s">
        <v>55</v>
      </c>
      <c r="B2695" t="s">
        <v>8353</v>
      </c>
      <c r="C2695" t="s">
        <v>50</v>
      </c>
      <c r="D2695" t="s">
        <v>2479</v>
      </c>
      <c r="E2695" t="s">
        <v>8354</v>
      </c>
      <c r="F2695">
        <v>2005</v>
      </c>
      <c r="G2695">
        <v>1950</v>
      </c>
      <c r="H2695">
        <v>1956</v>
      </c>
      <c r="I2695" t="s">
        <v>8355</v>
      </c>
      <c r="J2695" t="s">
        <v>4232</v>
      </c>
      <c r="K2695">
        <v>1913</v>
      </c>
      <c r="L2695">
        <v>1989</v>
      </c>
    </row>
    <row r="2696" spans="1:12" x14ac:dyDescent="0.25">
      <c r="A2696" t="s">
        <v>55</v>
      </c>
      <c r="B2696" t="s">
        <v>8356</v>
      </c>
      <c r="C2696" t="s">
        <v>50</v>
      </c>
      <c r="D2696" t="s">
        <v>215</v>
      </c>
      <c r="E2696" t="s">
        <v>8357</v>
      </c>
      <c r="F2696">
        <v>1932</v>
      </c>
      <c r="G2696">
        <v>1870</v>
      </c>
      <c r="H2696">
        <v>1871</v>
      </c>
      <c r="I2696" t="s">
        <v>8358</v>
      </c>
      <c r="J2696" t="s">
        <v>7734</v>
      </c>
      <c r="K2696">
        <v>1811</v>
      </c>
      <c r="L2696">
        <v>1890</v>
      </c>
    </row>
    <row r="2697" spans="1:12" x14ac:dyDescent="0.25">
      <c r="A2697" t="s">
        <v>55</v>
      </c>
      <c r="B2697" t="s">
        <v>8359</v>
      </c>
      <c r="C2697" t="s">
        <v>50</v>
      </c>
      <c r="D2697" t="s">
        <v>68</v>
      </c>
      <c r="E2697" t="s">
        <v>8360</v>
      </c>
      <c r="F2697">
        <v>2004</v>
      </c>
      <c r="G2697">
        <v>2000</v>
      </c>
      <c r="H2697">
        <v>2000</v>
      </c>
      <c r="I2697" t="s">
        <v>8361</v>
      </c>
      <c r="J2697" t="s">
        <v>621</v>
      </c>
      <c r="K2697">
        <v>1945</v>
      </c>
      <c r="L2697">
        <v>0</v>
      </c>
    </row>
    <row r="2698" spans="1:12" x14ac:dyDescent="0.25">
      <c r="A2698" t="s">
        <v>55</v>
      </c>
      <c r="B2698" t="s">
        <v>8362</v>
      </c>
      <c r="C2698" t="s">
        <v>50</v>
      </c>
      <c r="D2698" t="s">
        <v>222</v>
      </c>
      <c r="E2698" t="s">
        <v>8363</v>
      </c>
      <c r="F2698">
        <v>1997</v>
      </c>
      <c r="G2698">
        <v>0</v>
      </c>
      <c r="H2698">
        <v>0</v>
      </c>
      <c r="I2698" t="s">
        <v>106</v>
      </c>
      <c r="J2698" t="s">
        <v>825</v>
      </c>
      <c r="K2698">
        <v>1886</v>
      </c>
      <c r="L2698">
        <v>1950</v>
      </c>
    </row>
    <row r="2699" spans="1:12" x14ac:dyDescent="0.25">
      <c r="A2699" t="s">
        <v>55</v>
      </c>
      <c r="B2699" t="s">
        <v>8364</v>
      </c>
      <c r="C2699" t="s">
        <v>50</v>
      </c>
      <c r="D2699" t="s">
        <v>2505</v>
      </c>
      <c r="E2699" t="s">
        <v>8365</v>
      </c>
      <c r="F2699">
        <v>1997</v>
      </c>
      <c r="G2699">
        <v>0</v>
      </c>
      <c r="H2699">
        <v>0</v>
      </c>
      <c r="I2699" t="s">
        <v>106</v>
      </c>
      <c r="J2699" t="s">
        <v>385</v>
      </c>
      <c r="K2699">
        <v>0</v>
      </c>
      <c r="L2699">
        <v>0</v>
      </c>
    </row>
    <row r="2700" spans="1:12" x14ac:dyDescent="0.25">
      <c r="A2700" t="s">
        <v>55</v>
      </c>
      <c r="B2700" t="s">
        <v>8366</v>
      </c>
      <c r="C2700" t="s">
        <v>50</v>
      </c>
      <c r="D2700" t="s">
        <v>316</v>
      </c>
      <c r="E2700" t="s">
        <v>8367</v>
      </c>
      <c r="F2700">
        <v>1898</v>
      </c>
      <c r="G2700">
        <v>1850</v>
      </c>
      <c r="H2700">
        <v>1852</v>
      </c>
      <c r="I2700" t="s">
        <v>1840</v>
      </c>
      <c r="J2700" t="s">
        <v>61</v>
      </c>
      <c r="K2700">
        <v>1827</v>
      </c>
      <c r="L2700">
        <v>1906</v>
      </c>
    </row>
    <row r="2701" spans="1:12" x14ac:dyDescent="0.25">
      <c r="A2701" t="s">
        <v>55</v>
      </c>
      <c r="B2701" t="s">
        <v>8368</v>
      </c>
      <c r="C2701" t="s">
        <v>50</v>
      </c>
      <c r="D2701" t="s">
        <v>200</v>
      </c>
      <c r="E2701" t="s">
        <v>8369</v>
      </c>
      <c r="F2701">
        <v>1949</v>
      </c>
      <c r="G2701">
        <v>1850</v>
      </c>
      <c r="H2701">
        <v>1854</v>
      </c>
      <c r="I2701" t="s">
        <v>8370</v>
      </c>
      <c r="J2701" t="s">
        <v>61</v>
      </c>
      <c r="K2701">
        <v>1821</v>
      </c>
      <c r="L2701">
        <v>1856</v>
      </c>
    </row>
    <row r="2702" spans="1:12" x14ac:dyDescent="0.25">
      <c r="A2702" t="s">
        <v>55</v>
      </c>
      <c r="B2702" t="s">
        <v>8371</v>
      </c>
      <c r="C2702" t="s">
        <v>50</v>
      </c>
      <c r="D2702" t="s">
        <v>144</v>
      </c>
      <c r="E2702" t="s">
        <v>8372</v>
      </c>
      <c r="F2702">
        <v>1970</v>
      </c>
      <c r="G2702">
        <v>1970</v>
      </c>
      <c r="H2702">
        <v>1970</v>
      </c>
      <c r="I2702" t="s">
        <v>699</v>
      </c>
      <c r="J2702" t="s">
        <v>61</v>
      </c>
      <c r="K2702">
        <v>1930</v>
      </c>
      <c r="L2702">
        <v>0</v>
      </c>
    </row>
    <row r="2703" spans="1:12" x14ac:dyDescent="0.25">
      <c r="A2703" t="s">
        <v>48</v>
      </c>
      <c r="B2703" t="s">
        <v>8373</v>
      </c>
      <c r="C2703" t="s">
        <v>50</v>
      </c>
      <c r="D2703" t="s">
        <v>8374</v>
      </c>
      <c r="E2703" t="s">
        <v>8375</v>
      </c>
      <c r="F2703">
        <v>2011</v>
      </c>
      <c r="G2703">
        <v>2000</v>
      </c>
      <c r="H2703">
        <v>2009</v>
      </c>
      <c r="I2703" t="s">
        <v>482</v>
      </c>
      <c r="J2703" t="s">
        <v>82</v>
      </c>
      <c r="K2703">
        <v>1963</v>
      </c>
      <c r="L2703">
        <v>0</v>
      </c>
    </row>
    <row r="2704" spans="1:12" x14ac:dyDescent="0.25">
      <c r="A2704" t="s">
        <v>48</v>
      </c>
      <c r="B2704" t="s">
        <v>8376</v>
      </c>
      <c r="C2704" t="s">
        <v>50</v>
      </c>
      <c r="D2704" t="s">
        <v>8377</v>
      </c>
      <c r="E2704" t="s">
        <v>8378</v>
      </c>
      <c r="F2704">
        <v>2009</v>
      </c>
      <c r="G2704">
        <v>2000</v>
      </c>
      <c r="H2704">
        <v>2009</v>
      </c>
      <c r="I2704" t="s">
        <v>178</v>
      </c>
      <c r="J2704" t="s">
        <v>5749</v>
      </c>
      <c r="K2704">
        <v>1966</v>
      </c>
      <c r="L2704">
        <v>0</v>
      </c>
    </row>
    <row r="2705" spans="1:12" x14ac:dyDescent="0.25">
      <c r="A2705" t="s">
        <v>55</v>
      </c>
      <c r="B2705" t="s">
        <v>8379</v>
      </c>
      <c r="C2705" t="s">
        <v>50</v>
      </c>
      <c r="D2705" t="s">
        <v>316</v>
      </c>
      <c r="E2705" t="s">
        <v>8380</v>
      </c>
      <c r="F2705">
        <v>1981</v>
      </c>
      <c r="G2705">
        <v>1970</v>
      </c>
      <c r="H2705">
        <v>1979</v>
      </c>
      <c r="I2705" t="s">
        <v>406</v>
      </c>
      <c r="J2705" t="s">
        <v>5046</v>
      </c>
      <c r="K2705">
        <v>1945</v>
      </c>
      <c r="L2705">
        <v>0</v>
      </c>
    </row>
    <row r="2706" spans="1:12" x14ac:dyDescent="0.25">
      <c r="A2706" t="s">
        <v>55</v>
      </c>
      <c r="B2706" t="s">
        <v>8381</v>
      </c>
      <c r="C2706" t="s">
        <v>50</v>
      </c>
      <c r="D2706" t="s">
        <v>470</v>
      </c>
      <c r="E2706" t="s">
        <v>8382</v>
      </c>
      <c r="F2706">
        <v>1970</v>
      </c>
      <c r="G2706">
        <v>1920</v>
      </c>
      <c r="H2706">
        <v>1928</v>
      </c>
      <c r="I2706" t="s">
        <v>8383</v>
      </c>
      <c r="J2706" t="s">
        <v>3283</v>
      </c>
      <c r="K2706">
        <v>1875</v>
      </c>
      <c r="L2706">
        <v>1944</v>
      </c>
    </row>
    <row r="2707" spans="1:12" x14ac:dyDescent="0.25">
      <c r="A2707" t="s">
        <v>55</v>
      </c>
      <c r="B2707" t="s">
        <v>8384</v>
      </c>
      <c r="C2707" t="s">
        <v>214</v>
      </c>
      <c r="D2707" t="s">
        <v>1019</v>
      </c>
      <c r="E2707" t="s">
        <v>8385</v>
      </c>
      <c r="F2707">
        <v>1983</v>
      </c>
      <c r="G2707">
        <v>1600</v>
      </c>
      <c r="H2707">
        <v>1605</v>
      </c>
      <c r="I2707" t="s">
        <v>1502</v>
      </c>
      <c r="K2707">
        <v>1580</v>
      </c>
      <c r="L2707">
        <v>1633</v>
      </c>
    </row>
    <row r="2708" spans="1:12" x14ac:dyDescent="0.25">
      <c r="A2708" t="s">
        <v>55</v>
      </c>
      <c r="B2708" t="s">
        <v>8386</v>
      </c>
      <c r="C2708" t="s">
        <v>50</v>
      </c>
      <c r="D2708" t="s">
        <v>8387</v>
      </c>
      <c r="E2708" t="s">
        <v>8388</v>
      </c>
      <c r="F2708">
        <v>2005</v>
      </c>
      <c r="G2708">
        <v>2000</v>
      </c>
      <c r="H2708">
        <v>2002</v>
      </c>
      <c r="I2708" t="s">
        <v>3313</v>
      </c>
      <c r="J2708" t="s">
        <v>61</v>
      </c>
      <c r="K2708">
        <v>1976</v>
      </c>
      <c r="L2708">
        <v>0</v>
      </c>
    </row>
    <row r="2709" spans="1:12" x14ac:dyDescent="0.25">
      <c r="A2709" t="s">
        <v>55</v>
      </c>
      <c r="B2709" t="s">
        <v>8389</v>
      </c>
      <c r="C2709" t="s">
        <v>50</v>
      </c>
      <c r="D2709" t="s">
        <v>8390</v>
      </c>
      <c r="E2709" t="s">
        <v>581</v>
      </c>
      <c r="F2709">
        <v>1994</v>
      </c>
      <c r="G2709">
        <v>1990</v>
      </c>
      <c r="H2709">
        <v>1990</v>
      </c>
      <c r="I2709" t="s">
        <v>3843</v>
      </c>
      <c r="J2709" t="s">
        <v>348</v>
      </c>
      <c r="K2709">
        <v>1941</v>
      </c>
      <c r="L2709">
        <v>0</v>
      </c>
    </row>
    <row r="2710" spans="1:12" x14ac:dyDescent="0.25">
      <c r="A2710" t="s">
        <v>55</v>
      </c>
      <c r="B2710" t="s">
        <v>8391</v>
      </c>
      <c r="C2710" t="s">
        <v>50</v>
      </c>
      <c r="D2710" t="s">
        <v>1201</v>
      </c>
      <c r="E2710" t="s">
        <v>8392</v>
      </c>
      <c r="F2710">
        <v>1998</v>
      </c>
      <c r="G2710">
        <v>1980</v>
      </c>
      <c r="H2710">
        <v>1988</v>
      </c>
      <c r="I2710" t="s">
        <v>8393</v>
      </c>
      <c r="J2710" t="s">
        <v>727</v>
      </c>
      <c r="K2710">
        <v>1939</v>
      </c>
      <c r="L2710">
        <v>0</v>
      </c>
    </row>
    <row r="2711" spans="1:12" x14ac:dyDescent="0.25">
      <c r="A2711" t="s">
        <v>55</v>
      </c>
      <c r="B2711" t="s">
        <v>8394</v>
      </c>
      <c r="C2711" t="s">
        <v>50</v>
      </c>
      <c r="D2711" t="s">
        <v>7039</v>
      </c>
      <c r="E2711" t="s">
        <v>8395</v>
      </c>
      <c r="F2711">
        <v>2007</v>
      </c>
      <c r="G2711">
        <v>2000</v>
      </c>
      <c r="H2711">
        <v>2006</v>
      </c>
      <c r="I2711" t="s">
        <v>330</v>
      </c>
      <c r="J2711" t="s">
        <v>940</v>
      </c>
      <c r="K2711">
        <v>1968</v>
      </c>
      <c r="L2711">
        <v>0</v>
      </c>
    </row>
    <row r="2712" spans="1:12" x14ac:dyDescent="0.25">
      <c r="A2712" t="s">
        <v>55</v>
      </c>
      <c r="B2712" t="s">
        <v>8396</v>
      </c>
      <c r="C2712" t="s">
        <v>50</v>
      </c>
      <c r="D2712" t="s">
        <v>537</v>
      </c>
      <c r="E2712" t="s">
        <v>8397</v>
      </c>
      <c r="F2712">
        <v>1996</v>
      </c>
      <c r="G2712">
        <v>1780</v>
      </c>
      <c r="H2712">
        <v>1787</v>
      </c>
      <c r="I2712" t="s">
        <v>106</v>
      </c>
      <c r="J2712" t="s">
        <v>8398</v>
      </c>
      <c r="K2712">
        <v>1722</v>
      </c>
      <c r="L2712">
        <v>1793</v>
      </c>
    </row>
    <row r="2713" spans="1:12" x14ac:dyDescent="0.25">
      <c r="A2713" t="s">
        <v>55</v>
      </c>
      <c r="B2713" t="s">
        <v>8399</v>
      </c>
      <c r="C2713" t="s">
        <v>50</v>
      </c>
      <c r="D2713" t="s">
        <v>222</v>
      </c>
      <c r="E2713" t="s">
        <v>8400</v>
      </c>
      <c r="F2713">
        <v>1997</v>
      </c>
      <c r="G2713">
        <v>0</v>
      </c>
      <c r="H2713">
        <v>0</v>
      </c>
      <c r="I2713" t="s">
        <v>106</v>
      </c>
      <c r="J2713" t="s">
        <v>61</v>
      </c>
      <c r="K2713">
        <v>1759</v>
      </c>
      <c r="L2713">
        <v>1825</v>
      </c>
    </row>
    <row r="2714" spans="1:12" x14ac:dyDescent="0.25">
      <c r="A2714" t="s">
        <v>55</v>
      </c>
      <c r="B2714" t="s">
        <v>8401</v>
      </c>
      <c r="C2714" t="s">
        <v>50</v>
      </c>
      <c r="D2714" t="s">
        <v>68</v>
      </c>
      <c r="E2714" t="s">
        <v>8402</v>
      </c>
      <c r="F2714">
        <v>1959</v>
      </c>
      <c r="G2714">
        <v>0</v>
      </c>
      <c r="H2714">
        <v>0</v>
      </c>
      <c r="I2714" t="s">
        <v>1520</v>
      </c>
      <c r="J2714" t="s">
        <v>82</v>
      </c>
      <c r="K2714">
        <v>1863</v>
      </c>
      <c r="L2714">
        <v>1927</v>
      </c>
    </row>
    <row r="2715" spans="1:12" x14ac:dyDescent="0.25">
      <c r="A2715" t="s">
        <v>55</v>
      </c>
      <c r="B2715" t="s">
        <v>8403</v>
      </c>
      <c r="C2715" t="s">
        <v>50</v>
      </c>
      <c r="D2715" t="s">
        <v>937</v>
      </c>
      <c r="E2715" t="s">
        <v>8404</v>
      </c>
      <c r="F2715">
        <v>1989</v>
      </c>
      <c r="G2715">
        <v>1980</v>
      </c>
      <c r="H2715">
        <v>1981</v>
      </c>
      <c r="I2715" t="s">
        <v>5730</v>
      </c>
      <c r="J2715" t="s">
        <v>61</v>
      </c>
      <c r="K2715">
        <v>1936</v>
      </c>
      <c r="L2715">
        <v>0</v>
      </c>
    </row>
    <row r="2716" spans="1:12" x14ac:dyDescent="0.25">
      <c r="A2716" t="s">
        <v>55</v>
      </c>
      <c r="B2716" t="s">
        <v>8405</v>
      </c>
      <c r="C2716" t="s">
        <v>50</v>
      </c>
      <c r="D2716" t="s">
        <v>68</v>
      </c>
      <c r="E2716" t="s">
        <v>8406</v>
      </c>
      <c r="F2716">
        <v>1952</v>
      </c>
      <c r="G2716">
        <v>1880</v>
      </c>
      <c r="H2716">
        <v>1885</v>
      </c>
      <c r="I2716" t="s">
        <v>910</v>
      </c>
      <c r="J2716" t="s">
        <v>82</v>
      </c>
      <c r="K2716">
        <v>1859</v>
      </c>
      <c r="L2716">
        <v>1891</v>
      </c>
    </row>
    <row r="2717" spans="1:12" x14ac:dyDescent="0.25">
      <c r="A2717" t="s">
        <v>55</v>
      </c>
      <c r="B2717" t="s">
        <v>8407</v>
      </c>
      <c r="C2717" t="s">
        <v>50</v>
      </c>
      <c r="D2717" t="s">
        <v>68</v>
      </c>
      <c r="E2717" t="s">
        <v>8408</v>
      </c>
      <c r="F2717">
        <v>1968</v>
      </c>
      <c r="G2717">
        <v>1910</v>
      </c>
      <c r="H2717">
        <v>1915</v>
      </c>
      <c r="I2717" t="s">
        <v>8409</v>
      </c>
      <c r="J2717" t="s">
        <v>8410</v>
      </c>
      <c r="K2717">
        <v>1883</v>
      </c>
      <c r="L2717">
        <v>1966</v>
      </c>
    </row>
    <row r="2718" spans="1:12" x14ac:dyDescent="0.25">
      <c r="A2718" t="s">
        <v>55</v>
      </c>
      <c r="B2718" t="s">
        <v>8411</v>
      </c>
      <c r="C2718" t="s">
        <v>50</v>
      </c>
      <c r="D2718" t="s">
        <v>68</v>
      </c>
      <c r="E2718" t="s">
        <v>8412</v>
      </c>
      <c r="F2718">
        <v>1982</v>
      </c>
      <c r="G2718">
        <v>1820</v>
      </c>
      <c r="H2718">
        <v>1827</v>
      </c>
      <c r="I2718" t="s">
        <v>75</v>
      </c>
      <c r="J2718" t="s">
        <v>61</v>
      </c>
      <c r="K2718">
        <v>1793</v>
      </c>
      <c r="L2718">
        <v>1879</v>
      </c>
    </row>
    <row r="2719" spans="1:12" x14ac:dyDescent="0.25">
      <c r="A2719" t="s">
        <v>55</v>
      </c>
      <c r="B2719" t="s">
        <v>8413</v>
      </c>
      <c r="C2719" t="s">
        <v>50</v>
      </c>
      <c r="D2719" t="s">
        <v>8414</v>
      </c>
      <c r="E2719" t="s">
        <v>8415</v>
      </c>
      <c r="F2719">
        <v>1997</v>
      </c>
      <c r="G2719">
        <v>0</v>
      </c>
      <c r="H2719">
        <v>0</v>
      </c>
      <c r="I2719" t="s">
        <v>106</v>
      </c>
      <c r="J2719" t="s">
        <v>61</v>
      </c>
      <c r="K2719">
        <v>1702</v>
      </c>
      <c r="L2719">
        <v>1752</v>
      </c>
    </row>
    <row r="2720" spans="1:12" x14ac:dyDescent="0.25">
      <c r="A2720" t="s">
        <v>55</v>
      </c>
      <c r="B2720" t="s">
        <v>8416</v>
      </c>
      <c r="C2720" t="s">
        <v>50</v>
      </c>
      <c r="D2720" t="s">
        <v>68</v>
      </c>
      <c r="E2720" t="s">
        <v>8417</v>
      </c>
      <c r="F2720">
        <v>1933</v>
      </c>
      <c r="G2720">
        <v>1910</v>
      </c>
      <c r="H2720">
        <v>1915</v>
      </c>
      <c r="I2720" t="s">
        <v>8418</v>
      </c>
      <c r="J2720" t="s">
        <v>1037</v>
      </c>
      <c r="K2720">
        <v>1872</v>
      </c>
      <c r="L2720">
        <v>1933</v>
      </c>
    </row>
    <row r="2721" spans="1:12" x14ac:dyDescent="0.25">
      <c r="A2721" t="s">
        <v>55</v>
      </c>
      <c r="B2721" t="s">
        <v>8419</v>
      </c>
      <c r="C2721" t="s">
        <v>50</v>
      </c>
      <c r="D2721" t="s">
        <v>283</v>
      </c>
      <c r="E2721" t="s">
        <v>8420</v>
      </c>
      <c r="F2721">
        <v>1977</v>
      </c>
      <c r="G2721">
        <v>1960</v>
      </c>
      <c r="H2721">
        <v>1967</v>
      </c>
      <c r="I2721" t="s">
        <v>800</v>
      </c>
      <c r="J2721" t="s">
        <v>8421</v>
      </c>
      <c r="K2721">
        <v>1909</v>
      </c>
      <c r="L2721">
        <v>1998</v>
      </c>
    </row>
    <row r="2722" spans="1:12" x14ac:dyDescent="0.25">
      <c r="A2722" t="s">
        <v>48</v>
      </c>
      <c r="B2722" t="s">
        <v>8422</v>
      </c>
      <c r="C2722" t="s">
        <v>50</v>
      </c>
      <c r="D2722" t="s">
        <v>8423</v>
      </c>
      <c r="E2722" t="s">
        <v>8424</v>
      </c>
      <c r="F2722">
        <v>2007</v>
      </c>
      <c r="G2722">
        <v>2000</v>
      </c>
      <c r="H2722">
        <v>2004</v>
      </c>
      <c r="I2722" t="s">
        <v>881</v>
      </c>
      <c r="J2722" t="s">
        <v>6165</v>
      </c>
      <c r="K2722">
        <v>1974</v>
      </c>
      <c r="L2722">
        <v>0</v>
      </c>
    </row>
    <row r="2723" spans="1:12" x14ac:dyDescent="0.25">
      <c r="A2723" t="s">
        <v>55</v>
      </c>
      <c r="B2723" t="s">
        <v>8425</v>
      </c>
      <c r="C2723" t="s">
        <v>50</v>
      </c>
      <c r="D2723" t="s">
        <v>8426</v>
      </c>
      <c r="E2723" t="s">
        <v>8427</v>
      </c>
      <c r="F2723">
        <v>1959</v>
      </c>
      <c r="G2723">
        <v>1950</v>
      </c>
      <c r="H2723">
        <v>1958</v>
      </c>
      <c r="I2723" t="s">
        <v>2170</v>
      </c>
      <c r="J2723" t="s">
        <v>5966</v>
      </c>
      <c r="K2723">
        <v>1898</v>
      </c>
      <c r="L2723">
        <v>1969</v>
      </c>
    </row>
    <row r="2724" spans="1:12" x14ac:dyDescent="0.25">
      <c r="A2724" t="s">
        <v>48</v>
      </c>
      <c r="B2724" t="s">
        <v>8428</v>
      </c>
      <c r="C2724" t="s">
        <v>50</v>
      </c>
      <c r="D2724" t="s">
        <v>8429</v>
      </c>
      <c r="E2724" t="s">
        <v>297</v>
      </c>
      <c r="F2724">
        <v>2013</v>
      </c>
      <c r="G2724">
        <v>1970</v>
      </c>
      <c r="H2724">
        <v>1976</v>
      </c>
      <c r="I2724" t="s">
        <v>8430</v>
      </c>
      <c r="J2724" t="s">
        <v>6974</v>
      </c>
      <c r="K2724">
        <v>1924</v>
      </c>
      <c r="L2724">
        <v>0</v>
      </c>
    </row>
    <row r="2725" spans="1:12" x14ac:dyDescent="0.25">
      <c r="A2725" t="s">
        <v>55</v>
      </c>
      <c r="B2725" t="s">
        <v>8431</v>
      </c>
      <c r="C2725" t="s">
        <v>50</v>
      </c>
      <c r="D2725" t="s">
        <v>316</v>
      </c>
      <c r="E2725" t="s">
        <v>8432</v>
      </c>
      <c r="F2725">
        <v>1918</v>
      </c>
      <c r="G2725">
        <v>1910</v>
      </c>
      <c r="H2725">
        <v>1917</v>
      </c>
      <c r="I2725" t="s">
        <v>1231</v>
      </c>
      <c r="J2725" t="s">
        <v>1160</v>
      </c>
      <c r="K2725">
        <v>1863</v>
      </c>
      <c r="L2725">
        <v>1937</v>
      </c>
    </row>
    <row r="2726" spans="1:12" x14ac:dyDescent="0.25">
      <c r="A2726" t="s">
        <v>55</v>
      </c>
      <c r="B2726" t="s">
        <v>8433</v>
      </c>
      <c r="C2726" t="s">
        <v>50</v>
      </c>
      <c r="D2726" t="s">
        <v>68</v>
      </c>
      <c r="E2726" t="s">
        <v>8434</v>
      </c>
      <c r="F2726">
        <v>1927</v>
      </c>
      <c r="G2726">
        <v>1880</v>
      </c>
      <c r="H2726">
        <v>1884</v>
      </c>
      <c r="I2726" t="s">
        <v>8435</v>
      </c>
      <c r="J2726" t="s">
        <v>8436</v>
      </c>
      <c r="K2726">
        <v>1862</v>
      </c>
      <c r="L2726">
        <v>1923</v>
      </c>
    </row>
    <row r="2727" spans="1:12" x14ac:dyDescent="0.25">
      <c r="A2727" t="s">
        <v>55</v>
      </c>
      <c r="B2727" t="s">
        <v>8437</v>
      </c>
      <c r="C2727" t="s">
        <v>50</v>
      </c>
      <c r="D2727" t="s">
        <v>8438</v>
      </c>
      <c r="E2727" t="s">
        <v>297</v>
      </c>
      <c r="F2727">
        <v>1985</v>
      </c>
      <c r="G2727">
        <v>1940</v>
      </c>
      <c r="H2727">
        <v>1949</v>
      </c>
      <c r="I2727" t="s">
        <v>8439</v>
      </c>
      <c r="J2727" t="s">
        <v>2408</v>
      </c>
      <c r="K2727">
        <v>1925</v>
      </c>
      <c r="L2727">
        <v>2004</v>
      </c>
    </row>
    <row r="2728" spans="1:12" x14ac:dyDescent="0.25">
      <c r="A2728" t="s">
        <v>55</v>
      </c>
      <c r="B2728" t="s">
        <v>8440</v>
      </c>
      <c r="C2728" t="s">
        <v>50</v>
      </c>
      <c r="D2728" t="s">
        <v>8441</v>
      </c>
      <c r="E2728" t="s">
        <v>297</v>
      </c>
      <c r="F2728">
        <v>2007</v>
      </c>
      <c r="G2728">
        <v>1980</v>
      </c>
      <c r="H2728">
        <v>1980</v>
      </c>
      <c r="I2728" t="s">
        <v>8442</v>
      </c>
      <c r="J2728" t="s">
        <v>92</v>
      </c>
      <c r="K2728">
        <v>1941</v>
      </c>
      <c r="L2728">
        <v>0</v>
      </c>
    </row>
    <row r="2729" spans="1:12" x14ac:dyDescent="0.25">
      <c r="A2729" t="s">
        <v>55</v>
      </c>
      <c r="B2729" t="s">
        <v>8443</v>
      </c>
      <c r="C2729" t="s">
        <v>50</v>
      </c>
      <c r="D2729" t="s">
        <v>316</v>
      </c>
      <c r="E2729" t="s">
        <v>8444</v>
      </c>
      <c r="F2729">
        <v>1976</v>
      </c>
      <c r="G2729">
        <v>1960</v>
      </c>
      <c r="H2729">
        <v>1966</v>
      </c>
      <c r="I2729" t="s">
        <v>1533</v>
      </c>
      <c r="J2729" t="s">
        <v>8445</v>
      </c>
      <c r="K2729">
        <v>1924</v>
      </c>
      <c r="L2729">
        <v>0</v>
      </c>
    </row>
    <row r="2730" spans="1:12" x14ac:dyDescent="0.25">
      <c r="A2730" t="s">
        <v>55</v>
      </c>
      <c r="B2730" t="s">
        <v>8446</v>
      </c>
      <c r="C2730" t="s">
        <v>50</v>
      </c>
      <c r="D2730" t="s">
        <v>540</v>
      </c>
      <c r="E2730" t="s">
        <v>8447</v>
      </c>
      <c r="F2730">
        <v>1997</v>
      </c>
      <c r="G2730">
        <v>0</v>
      </c>
      <c r="H2730">
        <v>0</v>
      </c>
      <c r="I2730" t="s">
        <v>106</v>
      </c>
      <c r="J2730" t="s">
        <v>3496</v>
      </c>
      <c r="K2730">
        <v>1781</v>
      </c>
      <c r="L2730">
        <v>1851</v>
      </c>
    </row>
    <row r="2731" spans="1:12" x14ac:dyDescent="0.25">
      <c r="A2731" t="s">
        <v>55</v>
      </c>
      <c r="B2731" t="s">
        <v>8448</v>
      </c>
      <c r="C2731" t="s">
        <v>50</v>
      </c>
      <c r="D2731" t="s">
        <v>8449</v>
      </c>
      <c r="E2731" t="s">
        <v>8450</v>
      </c>
      <c r="F2731">
        <v>2003</v>
      </c>
      <c r="G2731">
        <v>2000</v>
      </c>
      <c r="H2731">
        <v>2002</v>
      </c>
      <c r="I2731" t="s">
        <v>8451</v>
      </c>
      <c r="J2731" t="s">
        <v>5553</v>
      </c>
      <c r="K2731">
        <v>1966</v>
      </c>
      <c r="L2731">
        <v>0</v>
      </c>
    </row>
    <row r="2732" spans="1:12" x14ac:dyDescent="0.25">
      <c r="A2732" t="s">
        <v>55</v>
      </c>
      <c r="B2732" t="s">
        <v>8452</v>
      </c>
      <c r="C2732" t="s">
        <v>50</v>
      </c>
      <c r="D2732" t="s">
        <v>8453</v>
      </c>
      <c r="E2732" t="s">
        <v>8454</v>
      </c>
      <c r="F2732">
        <v>2007</v>
      </c>
      <c r="G2732">
        <v>2000</v>
      </c>
      <c r="H2732">
        <v>2006</v>
      </c>
      <c r="I2732" t="s">
        <v>5142</v>
      </c>
      <c r="J2732" t="s">
        <v>7674</v>
      </c>
      <c r="K2732">
        <v>1974</v>
      </c>
      <c r="L2732">
        <v>0</v>
      </c>
    </row>
    <row r="2733" spans="1:12" x14ac:dyDescent="0.25">
      <c r="A2733" t="s">
        <v>55</v>
      </c>
      <c r="B2733" t="s">
        <v>8455</v>
      </c>
      <c r="C2733" t="s">
        <v>50</v>
      </c>
      <c r="D2733" t="s">
        <v>8456</v>
      </c>
      <c r="E2733" t="s">
        <v>8457</v>
      </c>
      <c r="F2733">
        <v>2013</v>
      </c>
      <c r="G2733">
        <v>2010</v>
      </c>
      <c r="H2733">
        <v>2010</v>
      </c>
      <c r="I2733" t="s">
        <v>8430</v>
      </c>
      <c r="J2733" t="s">
        <v>8458</v>
      </c>
      <c r="K2733">
        <v>1971</v>
      </c>
      <c r="L2733">
        <v>0</v>
      </c>
    </row>
    <row r="2734" spans="1:12" x14ac:dyDescent="0.25">
      <c r="A2734" t="s">
        <v>55</v>
      </c>
      <c r="B2734" t="s">
        <v>8459</v>
      </c>
      <c r="C2734" t="s">
        <v>50</v>
      </c>
      <c r="D2734" t="s">
        <v>68</v>
      </c>
      <c r="E2734" t="s">
        <v>8460</v>
      </c>
      <c r="F2734">
        <v>1955</v>
      </c>
      <c r="G2734">
        <v>1840</v>
      </c>
      <c r="H2734">
        <v>1843</v>
      </c>
      <c r="I2734" t="s">
        <v>8461</v>
      </c>
      <c r="J2734" t="s">
        <v>229</v>
      </c>
      <c r="K2734">
        <v>1787</v>
      </c>
      <c r="L2734">
        <v>1879</v>
      </c>
    </row>
    <row r="2735" spans="1:12" x14ac:dyDescent="0.25">
      <c r="A2735" t="s">
        <v>55</v>
      </c>
      <c r="B2735" t="s">
        <v>8462</v>
      </c>
      <c r="C2735" t="s">
        <v>50</v>
      </c>
      <c r="D2735" t="s">
        <v>200</v>
      </c>
      <c r="E2735" t="s">
        <v>8463</v>
      </c>
      <c r="F2735">
        <v>1986</v>
      </c>
      <c r="G2735">
        <v>1810</v>
      </c>
      <c r="H2735">
        <v>1817</v>
      </c>
      <c r="I2735" t="s">
        <v>4715</v>
      </c>
      <c r="J2735" t="s">
        <v>621</v>
      </c>
      <c r="K2735">
        <v>1769</v>
      </c>
      <c r="L2735">
        <v>1850</v>
      </c>
    </row>
    <row r="2736" spans="1:12" x14ac:dyDescent="0.25">
      <c r="A2736" t="s">
        <v>55</v>
      </c>
      <c r="B2736" t="s">
        <v>8464</v>
      </c>
      <c r="C2736" t="s">
        <v>50</v>
      </c>
      <c r="D2736" t="s">
        <v>200</v>
      </c>
      <c r="E2736" t="s">
        <v>8465</v>
      </c>
      <c r="F2736">
        <v>1938</v>
      </c>
      <c r="G2736">
        <v>1860</v>
      </c>
      <c r="H2736">
        <v>1865</v>
      </c>
      <c r="I2736" t="s">
        <v>8466</v>
      </c>
      <c r="J2736" t="s">
        <v>8467</v>
      </c>
      <c r="K2736">
        <v>1839</v>
      </c>
      <c r="L2736">
        <v>1892</v>
      </c>
    </row>
    <row r="2737" spans="1:12" x14ac:dyDescent="0.25">
      <c r="A2737" t="s">
        <v>55</v>
      </c>
      <c r="B2737" t="s">
        <v>8468</v>
      </c>
      <c r="C2737" t="s">
        <v>50</v>
      </c>
      <c r="D2737" t="s">
        <v>470</v>
      </c>
      <c r="E2737" t="s">
        <v>8469</v>
      </c>
      <c r="F2737">
        <v>1969</v>
      </c>
      <c r="G2737">
        <v>1960</v>
      </c>
      <c r="H2737">
        <v>1968</v>
      </c>
      <c r="I2737" t="s">
        <v>3888</v>
      </c>
      <c r="K2737">
        <v>1938</v>
      </c>
      <c r="L2737">
        <v>0</v>
      </c>
    </row>
    <row r="2738" spans="1:12" x14ac:dyDescent="0.25">
      <c r="A2738" t="s">
        <v>55</v>
      </c>
      <c r="B2738" t="s">
        <v>8470</v>
      </c>
      <c r="C2738" t="s">
        <v>50</v>
      </c>
      <c r="D2738" t="s">
        <v>8471</v>
      </c>
      <c r="E2738" t="s">
        <v>8472</v>
      </c>
      <c r="F2738">
        <v>1997</v>
      </c>
      <c r="G2738">
        <v>0</v>
      </c>
      <c r="H2738">
        <v>0</v>
      </c>
      <c r="I2738" t="s">
        <v>106</v>
      </c>
      <c r="J2738" t="s">
        <v>61</v>
      </c>
      <c r="K2738">
        <v>1750</v>
      </c>
      <c r="L2738">
        <v>1808</v>
      </c>
    </row>
    <row r="2739" spans="1:12" x14ac:dyDescent="0.25">
      <c r="A2739" t="s">
        <v>55</v>
      </c>
      <c r="B2739" t="s">
        <v>8473</v>
      </c>
      <c r="C2739" t="s">
        <v>50</v>
      </c>
      <c r="D2739" t="s">
        <v>68</v>
      </c>
      <c r="E2739" t="s">
        <v>8474</v>
      </c>
      <c r="F2739">
        <v>2012</v>
      </c>
      <c r="G2739">
        <v>1960</v>
      </c>
      <c r="H2739">
        <v>1967</v>
      </c>
      <c r="I2739" t="s">
        <v>688</v>
      </c>
      <c r="J2739" t="s">
        <v>2096</v>
      </c>
      <c r="K2739">
        <v>1928</v>
      </c>
      <c r="L2739">
        <v>1985</v>
      </c>
    </row>
    <row r="2740" spans="1:12" x14ac:dyDescent="0.25">
      <c r="A2740" t="s">
        <v>55</v>
      </c>
      <c r="B2740" t="s">
        <v>8475</v>
      </c>
      <c r="C2740" t="s">
        <v>50</v>
      </c>
      <c r="D2740" t="s">
        <v>316</v>
      </c>
      <c r="E2740" t="s">
        <v>8476</v>
      </c>
      <c r="F2740">
        <v>1918</v>
      </c>
      <c r="G2740">
        <v>1910</v>
      </c>
      <c r="H2740">
        <v>1917</v>
      </c>
      <c r="I2740" t="s">
        <v>1231</v>
      </c>
      <c r="J2740" t="s">
        <v>7647</v>
      </c>
      <c r="K2740">
        <v>1867</v>
      </c>
      <c r="L2740">
        <v>1921</v>
      </c>
    </row>
    <row r="2741" spans="1:12" x14ac:dyDescent="0.25">
      <c r="A2741" t="s">
        <v>55</v>
      </c>
      <c r="B2741" t="s">
        <v>8477</v>
      </c>
      <c r="C2741" t="s">
        <v>50</v>
      </c>
      <c r="D2741" t="s">
        <v>537</v>
      </c>
      <c r="E2741" t="s">
        <v>8478</v>
      </c>
      <c r="F2741">
        <v>1997</v>
      </c>
      <c r="G2741">
        <v>0</v>
      </c>
      <c r="H2741">
        <v>0</v>
      </c>
      <c r="I2741" t="s">
        <v>106</v>
      </c>
      <c r="J2741" t="s">
        <v>61</v>
      </c>
      <c r="K2741">
        <v>1884</v>
      </c>
      <c r="L2741">
        <v>1937</v>
      </c>
    </row>
    <row r="2742" spans="1:12" x14ac:dyDescent="0.25">
      <c r="A2742" t="s">
        <v>55</v>
      </c>
      <c r="B2742" t="s">
        <v>8479</v>
      </c>
      <c r="C2742" t="s">
        <v>50</v>
      </c>
      <c r="D2742" t="s">
        <v>8480</v>
      </c>
      <c r="E2742" t="s">
        <v>8481</v>
      </c>
      <c r="F2742">
        <v>1997</v>
      </c>
      <c r="G2742">
        <v>1800</v>
      </c>
      <c r="H2742">
        <v>1800</v>
      </c>
      <c r="I2742" t="s">
        <v>106</v>
      </c>
      <c r="K2742">
        <v>1780</v>
      </c>
      <c r="L2742">
        <v>1821</v>
      </c>
    </row>
    <row r="2743" spans="1:12" x14ac:dyDescent="0.25">
      <c r="A2743" t="s">
        <v>48</v>
      </c>
      <c r="B2743" t="s">
        <v>8482</v>
      </c>
      <c r="C2743" t="s">
        <v>50</v>
      </c>
      <c r="D2743" t="s">
        <v>8483</v>
      </c>
      <c r="E2743" t="s">
        <v>8484</v>
      </c>
      <c r="F2743">
        <v>2008</v>
      </c>
      <c r="G2743">
        <v>1970</v>
      </c>
      <c r="H2743">
        <v>1975</v>
      </c>
      <c r="I2743" t="s">
        <v>8485</v>
      </c>
      <c r="J2743" t="s">
        <v>8486</v>
      </c>
      <c r="K2743">
        <v>1954</v>
      </c>
      <c r="L2743">
        <v>0</v>
      </c>
    </row>
    <row r="2744" spans="1:12" x14ac:dyDescent="0.25">
      <c r="A2744" t="s">
        <v>55</v>
      </c>
      <c r="B2744" t="s">
        <v>8487</v>
      </c>
      <c r="C2744" t="s">
        <v>50</v>
      </c>
      <c r="D2744" t="s">
        <v>1621</v>
      </c>
      <c r="E2744" t="s">
        <v>8488</v>
      </c>
      <c r="F2744">
        <v>2009</v>
      </c>
      <c r="G2744">
        <v>1970</v>
      </c>
      <c r="H2744">
        <v>1974</v>
      </c>
      <c r="I2744" t="s">
        <v>3710</v>
      </c>
      <c r="K2744">
        <v>1948</v>
      </c>
      <c r="L2744">
        <v>0</v>
      </c>
    </row>
    <row r="2745" spans="1:12" x14ac:dyDescent="0.25">
      <c r="A2745" t="s">
        <v>55</v>
      </c>
      <c r="B2745" t="s">
        <v>8489</v>
      </c>
      <c r="C2745" t="s">
        <v>50</v>
      </c>
      <c r="D2745" t="s">
        <v>63</v>
      </c>
      <c r="E2745" t="s">
        <v>8490</v>
      </c>
      <c r="F2745">
        <v>2011</v>
      </c>
      <c r="G2745">
        <v>1930</v>
      </c>
      <c r="H2745">
        <v>1936</v>
      </c>
      <c r="I2745" t="s">
        <v>4748</v>
      </c>
      <c r="K2745">
        <v>1904</v>
      </c>
      <c r="L2745">
        <v>1995</v>
      </c>
    </row>
    <row r="2746" spans="1:12" x14ac:dyDescent="0.25">
      <c r="A2746" t="s">
        <v>55</v>
      </c>
      <c r="B2746" t="s">
        <v>8491</v>
      </c>
      <c r="C2746" t="s">
        <v>50</v>
      </c>
      <c r="D2746" t="s">
        <v>316</v>
      </c>
      <c r="E2746" t="s">
        <v>8492</v>
      </c>
      <c r="F2746">
        <v>2004</v>
      </c>
      <c r="G2746">
        <v>1970</v>
      </c>
      <c r="H2746">
        <v>1978</v>
      </c>
      <c r="I2746" t="s">
        <v>848</v>
      </c>
      <c r="J2746" t="s">
        <v>8493</v>
      </c>
      <c r="K2746">
        <v>1944</v>
      </c>
      <c r="L2746">
        <v>2005</v>
      </c>
    </row>
    <row r="2747" spans="1:12" x14ac:dyDescent="0.25">
      <c r="A2747" t="s">
        <v>55</v>
      </c>
      <c r="B2747" t="s">
        <v>8494</v>
      </c>
      <c r="C2747" t="s">
        <v>50</v>
      </c>
      <c r="D2747" t="s">
        <v>412</v>
      </c>
      <c r="E2747" t="s">
        <v>8495</v>
      </c>
      <c r="F2747">
        <v>2002</v>
      </c>
      <c r="G2747">
        <v>1950</v>
      </c>
      <c r="H2747">
        <v>1954</v>
      </c>
      <c r="I2747" t="s">
        <v>2213</v>
      </c>
      <c r="J2747" t="s">
        <v>6755</v>
      </c>
      <c r="K2747">
        <v>1928</v>
      </c>
      <c r="L2747">
        <v>0</v>
      </c>
    </row>
    <row r="2748" spans="1:12" x14ac:dyDescent="0.25">
      <c r="A2748" t="s">
        <v>55</v>
      </c>
      <c r="B2748" t="s">
        <v>8496</v>
      </c>
      <c r="C2748" t="s">
        <v>50</v>
      </c>
      <c r="D2748" t="s">
        <v>8497</v>
      </c>
      <c r="E2748" t="s">
        <v>8498</v>
      </c>
      <c r="F2748">
        <v>2003</v>
      </c>
      <c r="G2748">
        <v>2000</v>
      </c>
      <c r="H2748">
        <v>2001</v>
      </c>
      <c r="I2748" t="s">
        <v>155</v>
      </c>
      <c r="J2748" t="s">
        <v>61</v>
      </c>
      <c r="K2748">
        <v>1962</v>
      </c>
      <c r="L2748">
        <v>0</v>
      </c>
    </row>
    <row r="2749" spans="1:12" x14ac:dyDescent="0.25">
      <c r="A2749" t="s">
        <v>55</v>
      </c>
      <c r="B2749" t="s">
        <v>8499</v>
      </c>
      <c r="C2749" t="s">
        <v>50</v>
      </c>
      <c r="D2749" t="s">
        <v>8500</v>
      </c>
      <c r="E2749" t="s">
        <v>8501</v>
      </c>
      <c r="F2749">
        <v>2013</v>
      </c>
      <c r="G2749">
        <v>1960</v>
      </c>
      <c r="H2749">
        <v>1969</v>
      </c>
      <c r="I2749" t="s">
        <v>1780</v>
      </c>
      <c r="J2749" t="s">
        <v>92</v>
      </c>
      <c r="K2749">
        <v>1947</v>
      </c>
      <c r="L2749">
        <v>0</v>
      </c>
    </row>
    <row r="2750" spans="1:12" x14ac:dyDescent="0.25">
      <c r="A2750" t="s">
        <v>55</v>
      </c>
      <c r="B2750" t="s">
        <v>8502</v>
      </c>
      <c r="C2750" t="s">
        <v>50</v>
      </c>
      <c r="D2750" t="s">
        <v>195</v>
      </c>
      <c r="E2750" t="s">
        <v>8503</v>
      </c>
      <c r="F2750">
        <v>1988</v>
      </c>
      <c r="G2750">
        <v>1890</v>
      </c>
      <c r="H2750">
        <v>1893</v>
      </c>
      <c r="I2750" t="s">
        <v>1182</v>
      </c>
      <c r="J2750" t="s">
        <v>8504</v>
      </c>
      <c r="K2750">
        <v>1857</v>
      </c>
      <c r="L2750">
        <v>1945</v>
      </c>
    </row>
    <row r="2751" spans="1:12" x14ac:dyDescent="0.25">
      <c r="A2751" t="s">
        <v>55</v>
      </c>
      <c r="B2751" t="s">
        <v>8505</v>
      </c>
      <c r="C2751" t="s">
        <v>50</v>
      </c>
      <c r="D2751" t="s">
        <v>8506</v>
      </c>
      <c r="E2751" t="s">
        <v>8507</v>
      </c>
      <c r="F2751">
        <v>2008</v>
      </c>
      <c r="G2751">
        <v>2000</v>
      </c>
      <c r="H2751">
        <v>2007</v>
      </c>
      <c r="I2751" t="s">
        <v>1596</v>
      </c>
      <c r="J2751" t="s">
        <v>8508</v>
      </c>
      <c r="K2751">
        <v>1968</v>
      </c>
      <c r="L2751">
        <v>0</v>
      </c>
    </row>
    <row r="2752" spans="1:12" x14ac:dyDescent="0.25">
      <c r="A2752" t="s">
        <v>55</v>
      </c>
      <c r="B2752" t="s">
        <v>8509</v>
      </c>
      <c r="C2752" t="s">
        <v>50</v>
      </c>
      <c r="D2752" t="s">
        <v>68</v>
      </c>
      <c r="E2752" t="s">
        <v>8510</v>
      </c>
      <c r="F2752">
        <v>1995</v>
      </c>
      <c r="G2752">
        <v>1690</v>
      </c>
      <c r="H2752">
        <v>1696</v>
      </c>
      <c r="I2752" t="s">
        <v>8511</v>
      </c>
      <c r="J2752" t="s">
        <v>299</v>
      </c>
      <c r="K2752">
        <v>1627</v>
      </c>
      <c r="L2752">
        <v>1700</v>
      </c>
    </row>
    <row r="2753" spans="1:12" x14ac:dyDescent="0.25">
      <c r="A2753" t="s">
        <v>55</v>
      </c>
      <c r="B2753" t="s">
        <v>8512</v>
      </c>
      <c r="C2753" t="s">
        <v>50</v>
      </c>
      <c r="D2753" t="s">
        <v>68</v>
      </c>
      <c r="E2753" t="s">
        <v>8513</v>
      </c>
      <c r="F2753">
        <v>1933</v>
      </c>
      <c r="G2753">
        <v>1890</v>
      </c>
      <c r="H2753">
        <v>1895</v>
      </c>
      <c r="I2753" t="s">
        <v>3493</v>
      </c>
      <c r="J2753" t="s">
        <v>1037</v>
      </c>
      <c r="K2753">
        <v>1862</v>
      </c>
      <c r="L2753">
        <v>1941</v>
      </c>
    </row>
    <row r="2754" spans="1:12" x14ac:dyDescent="0.25">
      <c r="A2754" t="s">
        <v>55</v>
      </c>
      <c r="B2754" t="s">
        <v>8514</v>
      </c>
      <c r="C2754" t="s">
        <v>50</v>
      </c>
      <c r="D2754" t="s">
        <v>470</v>
      </c>
      <c r="E2754" t="s">
        <v>8515</v>
      </c>
      <c r="F2754">
        <v>1940</v>
      </c>
      <c r="G2754">
        <v>1890</v>
      </c>
      <c r="H2754">
        <v>1895</v>
      </c>
      <c r="I2754" t="s">
        <v>8516</v>
      </c>
      <c r="J2754" t="s">
        <v>1841</v>
      </c>
      <c r="K2754">
        <v>1862</v>
      </c>
      <c r="L2754">
        <v>1932</v>
      </c>
    </row>
    <row r="2755" spans="1:12" x14ac:dyDescent="0.25">
      <c r="A2755" t="s">
        <v>55</v>
      </c>
      <c r="B2755" t="s">
        <v>8517</v>
      </c>
      <c r="C2755" t="s">
        <v>50</v>
      </c>
      <c r="D2755" t="s">
        <v>68</v>
      </c>
      <c r="E2755" t="s">
        <v>8518</v>
      </c>
      <c r="F2755">
        <v>1996</v>
      </c>
      <c r="G2755">
        <v>1910</v>
      </c>
      <c r="H2755">
        <v>1915</v>
      </c>
      <c r="I2755" t="s">
        <v>8519</v>
      </c>
      <c r="J2755" t="s">
        <v>1841</v>
      </c>
      <c r="K2755">
        <v>1860</v>
      </c>
      <c r="L2755">
        <v>1942</v>
      </c>
    </row>
    <row r="2756" spans="1:12" x14ac:dyDescent="0.25">
      <c r="A2756" t="s">
        <v>48</v>
      </c>
      <c r="B2756" t="s">
        <v>8520</v>
      </c>
      <c r="C2756" t="s">
        <v>50</v>
      </c>
      <c r="D2756" t="s">
        <v>200</v>
      </c>
      <c r="E2756" t="s">
        <v>8521</v>
      </c>
      <c r="F2756">
        <v>1919</v>
      </c>
      <c r="G2756">
        <v>1850</v>
      </c>
      <c r="H2756">
        <v>1856</v>
      </c>
      <c r="I2756" t="s">
        <v>2841</v>
      </c>
      <c r="J2756" t="s">
        <v>61</v>
      </c>
      <c r="K2756">
        <v>1829</v>
      </c>
      <c r="L2756">
        <v>1862</v>
      </c>
    </row>
    <row r="2757" spans="1:12" x14ac:dyDescent="0.25">
      <c r="A2757" t="s">
        <v>55</v>
      </c>
      <c r="B2757" t="s">
        <v>8522</v>
      </c>
      <c r="C2757" t="s">
        <v>50</v>
      </c>
      <c r="D2757" t="s">
        <v>8523</v>
      </c>
      <c r="E2757" t="s">
        <v>8524</v>
      </c>
      <c r="F2757">
        <v>2004</v>
      </c>
      <c r="G2757">
        <v>2000</v>
      </c>
      <c r="H2757">
        <v>2000</v>
      </c>
      <c r="I2757" t="s">
        <v>2918</v>
      </c>
      <c r="J2757" t="s">
        <v>304</v>
      </c>
      <c r="K2757">
        <v>1966</v>
      </c>
      <c r="L2757">
        <v>0</v>
      </c>
    </row>
    <row r="2758" spans="1:12" x14ac:dyDescent="0.25">
      <c r="A2758" t="s">
        <v>55</v>
      </c>
      <c r="B2758" t="s">
        <v>8525</v>
      </c>
      <c r="C2758" t="s">
        <v>50</v>
      </c>
      <c r="D2758" t="s">
        <v>8526</v>
      </c>
      <c r="E2758" t="s">
        <v>8527</v>
      </c>
      <c r="F2758">
        <v>2008</v>
      </c>
      <c r="G2758">
        <v>2000</v>
      </c>
      <c r="H2758">
        <v>2002</v>
      </c>
      <c r="I2758" t="s">
        <v>7304</v>
      </c>
      <c r="J2758" t="s">
        <v>295</v>
      </c>
      <c r="K2758">
        <v>1968</v>
      </c>
      <c r="L2758">
        <v>0</v>
      </c>
    </row>
    <row r="2759" spans="1:12" x14ac:dyDescent="0.25">
      <c r="A2759" t="s">
        <v>48</v>
      </c>
      <c r="B2759" t="s">
        <v>8528</v>
      </c>
      <c r="C2759" t="s">
        <v>50</v>
      </c>
      <c r="D2759" t="s">
        <v>68</v>
      </c>
      <c r="E2759" t="s">
        <v>8529</v>
      </c>
      <c r="F2759">
        <v>2013</v>
      </c>
      <c r="G2759">
        <v>2010</v>
      </c>
      <c r="H2759">
        <v>2011</v>
      </c>
      <c r="I2759" t="s">
        <v>8530</v>
      </c>
      <c r="J2759" t="s">
        <v>1781</v>
      </c>
      <c r="K2759">
        <v>1966</v>
      </c>
      <c r="L2759">
        <v>0</v>
      </c>
    </row>
    <row r="2760" spans="1:12" x14ac:dyDescent="0.25">
      <c r="A2760" t="s">
        <v>55</v>
      </c>
      <c r="B2760" t="s">
        <v>8531</v>
      </c>
      <c r="C2760" t="s">
        <v>50</v>
      </c>
      <c r="D2760" t="s">
        <v>506</v>
      </c>
      <c r="E2760" t="s">
        <v>8532</v>
      </c>
      <c r="F2760">
        <v>1937</v>
      </c>
      <c r="G2760">
        <v>1930</v>
      </c>
      <c r="H2760">
        <v>1936</v>
      </c>
      <c r="I2760" t="s">
        <v>1933</v>
      </c>
      <c r="J2760" t="s">
        <v>8533</v>
      </c>
      <c r="K2760">
        <v>1876</v>
      </c>
      <c r="L2760">
        <v>1968</v>
      </c>
    </row>
    <row r="2761" spans="1:12" x14ac:dyDescent="0.25">
      <c r="A2761" t="s">
        <v>48</v>
      </c>
      <c r="B2761" t="s">
        <v>8534</v>
      </c>
      <c r="C2761" t="s">
        <v>50</v>
      </c>
      <c r="D2761" t="s">
        <v>8535</v>
      </c>
      <c r="E2761" t="s">
        <v>8536</v>
      </c>
      <c r="F2761">
        <v>2010</v>
      </c>
      <c r="G2761">
        <v>1970</v>
      </c>
      <c r="H2761">
        <v>1979</v>
      </c>
      <c r="I2761" t="s">
        <v>8537</v>
      </c>
      <c r="J2761" t="s">
        <v>8538</v>
      </c>
      <c r="K2761">
        <v>1949</v>
      </c>
      <c r="L2761">
        <v>0</v>
      </c>
    </row>
    <row r="2762" spans="1:12" x14ac:dyDescent="0.25">
      <c r="A2762" t="s">
        <v>48</v>
      </c>
      <c r="B2762" t="s">
        <v>8539</v>
      </c>
      <c r="C2762" t="s">
        <v>50</v>
      </c>
      <c r="D2762" t="s">
        <v>316</v>
      </c>
      <c r="E2762" t="s">
        <v>8540</v>
      </c>
      <c r="F2762">
        <v>1977</v>
      </c>
      <c r="G2762">
        <v>1960</v>
      </c>
      <c r="H2762">
        <v>1965</v>
      </c>
      <c r="I2762" t="s">
        <v>828</v>
      </c>
      <c r="K2762">
        <v>1932</v>
      </c>
      <c r="L2762">
        <v>0</v>
      </c>
    </row>
    <row r="2763" spans="1:12" x14ac:dyDescent="0.25">
      <c r="A2763" t="s">
        <v>48</v>
      </c>
      <c r="B2763" t="s">
        <v>8541</v>
      </c>
      <c r="C2763" t="s">
        <v>50</v>
      </c>
      <c r="D2763" t="s">
        <v>2879</v>
      </c>
      <c r="E2763" t="s">
        <v>8542</v>
      </c>
      <c r="F2763">
        <v>2009</v>
      </c>
      <c r="G2763">
        <v>2000</v>
      </c>
      <c r="H2763">
        <v>2007</v>
      </c>
      <c r="I2763" t="s">
        <v>8543</v>
      </c>
      <c r="J2763" t="s">
        <v>92</v>
      </c>
      <c r="K2763">
        <v>1975</v>
      </c>
      <c r="L2763">
        <v>0</v>
      </c>
    </row>
    <row r="2764" spans="1:12" x14ac:dyDescent="0.25">
      <c r="A2764" t="s">
        <v>48</v>
      </c>
      <c r="B2764" t="s">
        <v>8544</v>
      </c>
      <c r="C2764" t="s">
        <v>50</v>
      </c>
      <c r="D2764" t="s">
        <v>8545</v>
      </c>
      <c r="E2764" t="s">
        <v>2738</v>
      </c>
      <c r="F2764">
        <v>2008</v>
      </c>
      <c r="G2764">
        <v>2000</v>
      </c>
      <c r="H2764">
        <v>2008</v>
      </c>
      <c r="I2764" t="s">
        <v>1064</v>
      </c>
      <c r="J2764" t="s">
        <v>61</v>
      </c>
      <c r="K2764">
        <v>1965</v>
      </c>
      <c r="L2764">
        <v>0</v>
      </c>
    </row>
    <row r="2765" spans="1:12" x14ac:dyDescent="0.25">
      <c r="A2765" t="s">
        <v>55</v>
      </c>
      <c r="B2765" t="s">
        <v>8546</v>
      </c>
      <c r="C2765" t="s">
        <v>50</v>
      </c>
      <c r="D2765" t="s">
        <v>68</v>
      </c>
      <c r="E2765" t="s">
        <v>8547</v>
      </c>
      <c r="F2765">
        <v>1847</v>
      </c>
      <c r="G2765">
        <v>1820</v>
      </c>
      <c r="H2765">
        <v>1827</v>
      </c>
      <c r="I2765" t="s">
        <v>233</v>
      </c>
      <c r="J2765" t="s">
        <v>61</v>
      </c>
      <c r="K2765">
        <v>1782</v>
      </c>
      <c r="L2765">
        <v>1847</v>
      </c>
    </row>
    <row r="2766" spans="1:12" x14ac:dyDescent="0.25">
      <c r="A2766" t="s">
        <v>48</v>
      </c>
      <c r="B2766" t="s">
        <v>8548</v>
      </c>
      <c r="C2766" t="s">
        <v>50</v>
      </c>
      <c r="D2766" t="s">
        <v>8549</v>
      </c>
      <c r="E2766" t="s">
        <v>8550</v>
      </c>
      <c r="F2766">
        <v>2011</v>
      </c>
      <c r="G2766">
        <v>1990</v>
      </c>
      <c r="H2766">
        <v>1991</v>
      </c>
      <c r="I2766" t="s">
        <v>3115</v>
      </c>
      <c r="J2766" t="s">
        <v>2408</v>
      </c>
      <c r="K2766">
        <v>1960</v>
      </c>
      <c r="L2766">
        <v>0</v>
      </c>
    </row>
    <row r="2767" spans="1:12" x14ac:dyDescent="0.25">
      <c r="A2767" t="s">
        <v>55</v>
      </c>
      <c r="B2767" t="s">
        <v>8551</v>
      </c>
      <c r="C2767" t="s">
        <v>50</v>
      </c>
      <c r="D2767" t="s">
        <v>8552</v>
      </c>
      <c r="E2767" t="s">
        <v>8553</v>
      </c>
      <c r="F2767">
        <v>1997</v>
      </c>
      <c r="G2767">
        <v>1920</v>
      </c>
      <c r="H2767">
        <v>1928</v>
      </c>
      <c r="I2767" t="s">
        <v>130</v>
      </c>
      <c r="J2767" t="s">
        <v>642</v>
      </c>
      <c r="K2767">
        <v>1873</v>
      </c>
      <c r="L2767">
        <v>1928</v>
      </c>
    </row>
    <row r="2768" spans="1:12" x14ac:dyDescent="0.25">
      <c r="A2768" t="s">
        <v>55</v>
      </c>
      <c r="B2768" t="s">
        <v>8554</v>
      </c>
      <c r="C2768" t="s">
        <v>50</v>
      </c>
      <c r="D2768" t="s">
        <v>68</v>
      </c>
      <c r="E2768" t="s">
        <v>8555</v>
      </c>
      <c r="F2768">
        <v>1958</v>
      </c>
      <c r="G2768">
        <v>1950</v>
      </c>
      <c r="H2768">
        <v>1957</v>
      </c>
      <c r="I2768" t="s">
        <v>870</v>
      </c>
      <c r="J2768" t="s">
        <v>8556</v>
      </c>
      <c r="K2768">
        <v>1909</v>
      </c>
      <c r="L2768">
        <v>1984</v>
      </c>
    </row>
    <row r="2769" spans="1:12" x14ac:dyDescent="0.25">
      <c r="A2769" t="s">
        <v>55</v>
      </c>
      <c r="B2769" t="s">
        <v>8557</v>
      </c>
      <c r="C2769" t="s">
        <v>50</v>
      </c>
      <c r="D2769" t="s">
        <v>769</v>
      </c>
      <c r="E2769" t="s">
        <v>8558</v>
      </c>
      <c r="F2769">
        <v>1997</v>
      </c>
      <c r="G2769">
        <v>0</v>
      </c>
      <c r="H2769">
        <v>0</v>
      </c>
      <c r="I2769" t="s">
        <v>106</v>
      </c>
      <c r="J2769" t="s">
        <v>61</v>
      </c>
      <c r="K2769">
        <v>1766</v>
      </c>
      <c r="L2769">
        <v>1839</v>
      </c>
    </row>
    <row r="2770" spans="1:12" x14ac:dyDescent="0.25">
      <c r="A2770" t="s">
        <v>48</v>
      </c>
      <c r="B2770" t="s">
        <v>8559</v>
      </c>
      <c r="C2770" t="s">
        <v>50</v>
      </c>
      <c r="D2770" t="s">
        <v>5144</v>
      </c>
      <c r="E2770" t="s">
        <v>705</v>
      </c>
      <c r="F2770">
        <v>1932</v>
      </c>
      <c r="G2770">
        <v>1930</v>
      </c>
      <c r="H2770">
        <v>1931</v>
      </c>
      <c r="I2770" t="s">
        <v>8560</v>
      </c>
      <c r="J2770" t="s">
        <v>1174</v>
      </c>
      <c r="K2770">
        <v>1888</v>
      </c>
      <c r="L2770">
        <v>1965</v>
      </c>
    </row>
    <row r="2771" spans="1:12" x14ac:dyDescent="0.25">
      <c r="A2771" t="s">
        <v>55</v>
      </c>
      <c r="B2771" t="s">
        <v>8561</v>
      </c>
      <c r="C2771" t="s">
        <v>50</v>
      </c>
      <c r="D2771" t="s">
        <v>4547</v>
      </c>
      <c r="E2771" t="s">
        <v>8562</v>
      </c>
      <c r="F2771">
        <v>1981</v>
      </c>
      <c r="G2771">
        <v>1950</v>
      </c>
      <c r="H2771">
        <v>1950</v>
      </c>
      <c r="I2771" t="s">
        <v>8563</v>
      </c>
      <c r="J2771" t="s">
        <v>8564</v>
      </c>
      <c r="K2771">
        <v>1885</v>
      </c>
      <c r="L2771">
        <v>1961</v>
      </c>
    </row>
    <row r="2772" spans="1:12" x14ac:dyDescent="0.25">
      <c r="A2772" t="s">
        <v>55</v>
      </c>
      <c r="B2772" t="s">
        <v>8565</v>
      </c>
      <c r="C2772" t="s">
        <v>50</v>
      </c>
      <c r="D2772" t="s">
        <v>8535</v>
      </c>
      <c r="E2772" t="s">
        <v>8566</v>
      </c>
      <c r="F2772">
        <v>2012</v>
      </c>
      <c r="G2772">
        <v>1980</v>
      </c>
      <c r="H2772">
        <v>1984</v>
      </c>
      <c r="I2772" t="s">
        <v>1780</v>
      </c>
      <c r="J2772" t="s">
        <v>92</v>
      </c>
      <c r="K2772">
        <v>1903</v>
      </c>
      <c r="L2772">
        <v>1991</v>
      </c>
    </row>
    <row r="2773" spans="1:12" x14ac:dyDescent="0.25">
      <c r="A2773" t="s">
        <v>55</v>
      </c>
      <c r="B2773" t="s">
        <v>8567</v>
      </c>
      <c r="C2773" t="s">
        <v>50</v>
      </c>
      <c r="D2773" t="s">
        <v>68</v>
      </c>
      <c r="E2773" t="s">
        <v>8568</v>
      </c>
      <c r="F2773">
        <v>1940</v>
      </c>
      <c r="G2773">
        <v>1880</v>
      </c>
      <c r="H2773">
        <v>1880</v>
      </c>
      <c r="I2773" t="s">
        <v>8569</v>
      </c>
      <c r="J2773" t="s">
        <v>82</v>
      </c>
      <c r="K2773">
        <v>1839</v>
      </c>
      <c r="L2773">
        <v>1899</v>
      </c>
    </row>
    <row r="2774" spans="1:12" x14ac:dyDescent="0.25">
      <c r="A2774" t="s">
        <v>48</v>
      </c>
      <c r="B2774" t="s">
        <v>8570</v>
      </c>
      <c r="C2774" t="s">
        <v>50</v>
      </c>
      <c r="D2774" t="s">
        <v>8571</v>
      </c>
      <c r="E2774" t="s">
        <v>8572</v>
      </c>
      <c r="F2774">
        <v>2010</v>
      </c>
      <c r="G2774">
        <v>2000</v>
      </c>
      <c r="H2774">
        <v>2008</v>
      </c>
      <c r="I2774" t="s">
        <v>8573</v>
      </c>
      <c r="J2774" t="s">
        <v>2657</v>
      </c>
      <c r="K2774">
        <v>1977</v>
      </c>
      <c r="L2774">
        <v>0</v>
      </c>
    </row>
    <row r="2775" spans="1:12" x14ac:dyDescent="0.25">
      <c r="B2775" t="s">
        <v>8574</v>
      </c>
      <c r="C2775" t="s">
        <v>50</v>
      </c>
      <c r="D2775" t="s">
        <v>200</v>
      </c>
      <c r="E2775" t="s">
        <v>8575</v>
      </c>
      <c r="F2775">
        <v>1997</v>
      </c>
      <c r="G2775">
        <v>0</v>
      </c>
      <c r="H2775">
        <v>0</v>
      </c>
      <c r="I2775" t="s">
        <v>106</v>
      </c>
      <c r="K2775">
        <v>1803</v>
      </c>
      <c r="L2775">
        <v>1819</v>
      </c>
    </row>
    <row r="2776" spans="1:12" x14ac:dyDescent="0.25">
      <c r="A2776" t="s">
        <v>55</v>
      </c>
      <c r="B2776" t="s">
        <v>8576</v>
      </c>
      <c r="C2776" t="s">
        <v>50</v>
      </c>
      <c r="D2776" t="s">
        <v>8577</v>
      </c>
      <c r="E2776" t="s">
        <v>8578</v>
      </c>
      <c r="F2776">
        <v>2002</v>
      </c>
      <c r="G2776">
        <v>1930</v>
      </c>
      <c r="H2776">
        <v>1931</v>
      </c>
      <c r="I2776" t="s">
        <v>8579</v>
      </c>
      <c r="J2776" t="s">
        <v>924</v>
      </c>
      <c r="K2776">
        <v>1901</v>
      </c>
      <c r="L2776">
        <v>1980</v>
      </c>
    </row>
    <row r="2777" spans="1:12" x14ac:dyDescent="0.25">
      <c r="A2777" t="s">
        <v>55</v>
      </c>
      <c r="B2777" t="s">
        <v>8580</v>
      </c>
      <c r="C2777" t="s">
        <v>50</v>
      </c>
      <c r="D2777" t="s">
        <v>2401</v>
      </c>
      <c r="E2777" t="s">
        <v>8581</v>
      </c>
      <c r="F2777">
        <v>1997</v>
      </c>
      <c r="G2777">
        <v>1750</v>
      </c>
      <c r="H2777">
        <v>1755</v>
      </c>
      <c r="I2777" t="s">
        <v>106</v>
      </c>
      <c r="K2777">
        <v>1735</v>
      </c>
      <c r="L2777">
        <v>1759</v>
      </c>
    </row>
    <row r="2778" spans="1:12" x14ac:dyDescent="0.25">
      <c r="A2778" t="s">
        <v>55</v>
      </c>
      <c r="B2778" t="s">
        <v>8582</v>
      </c>
      <c r="C2778" t="s">
        <v>50</v>
      </c>
      <c r="D2778" t="s">
        <v>57</v>
      </c>
      <c r="E2778" t="s">
        <v>8583</v>
      </c>
      <c r="F2778">
        <v>1997</v>
      </c>
      <c r="G2778">
        <v>0</v>
      </c>
      <c r="H2778">
        <v>0</v>
      </c>
      <c r="I2778" t="s">
        <v>106</v>
      </c>
      <c r="J2778" t="s">
        <v>8584</v>
      </c>
      <c r="K2778">
        <v>1741</v>
      </c>
      <c r="L2778">
        <v>1811</v>
      </c>
    </row>
    <row r="2779" spans="1:12" x14ac:dyDescent="0.25">
      <c r="A2779" t="s">
        <v>48</v>
      </c>
      <c r="B2779" t="s">
        <v>8585</v>
      </c>
      <c r="C2779" t="s">
        <v>50</v>
      </c>
      <c r="D2779" t="s">
        <v>316</v>
      </c>
      <c r="E2779" t="s">
        <v>8586</v>
      </c>
      <c r="F2779">
        <v>1991</v>
      </c>
      <c r="G2779">
        <v>1970</v>
      </c>
      <c r="H2779">
        <v>1979</v>
      </c>
      <c r="I2779" t="s">
        <v>8587</v>
      </c>
      <c r="J2779" t="s">
        <v>638</v>
      </c>
      <c r="K2779">
        <v>1923</v>
      </c>
      <c r="L2779">
        <v>1982</v>
      </c>
    </row>
    <row r="2780" spans="1:12" x14ac:dyDescent="0.25">
      <c r="A2780" t="s">
        <v>55</v>
      </c>
      <c r="B2780" t="s">
        <v>8588</v>
      </c>
      <c r="C2780" t="s">
        <v>50</v>
      </c>
      <c r="D2780" t="s">
        <v>68</v>
      </c>
      <c r="E2780" t="s">
        <v>8589</v>
      </c>
      <c r="F2780">
        <v>1964</v>
      </c>
      <c r="G2780">
        <v>1750</v>
      </c>
      <c r="H2780">
        <v>1753</v>
      </c>
      <c r="I2780" t="s">
        <v>8590</v>
      </c>
      <c r="J2780" t="s">
        <v>61</v>
      </c>
      <c r="K2780">
        <v>1697</v>
      </c>
      <c r="L2780">
        <v>1765</v>
      </c>
    </row>
    <row r="2781" spans="1:12" x14ac:dyDescent="0.25">
      <c r="A2781" t="s">
        <v>55</v>
      </c>
      <c r="B2781" t="s">
        <v>8591</v>
      </c>
      <c r="C2781" t="s">
        <v>50</v>
      </c>
      <c r="D2781" t="s">
        <v>316</v>
      </c>
      <c r="E2781" t="s">
        <v>8592</v>
      </c>
      <c r="F2781">
        <v>1976</v>
      </c>
      <c r="G2781">
        <v>1970</v>
      </c>
      <c r="H2781">
        <v>1976</v>
      </c>
      <c r="I2781" t="s">
        <v>1533</v>
      </c>
      <c r="J2781" t="s">
        <v>54</v>
      </c>
      <c r="K2781">
        <v>1904</v>
      </c>
      <c r="L2781">
        <v>1991</v>
      </c>
    </row>
    <row r="2782" spans="1:12" x14ac:dyDescent="0.25">
      <c r="A2782" t="s">
        <v>55</v>
      </c>
      <c r="B2782" t="s">
        <v>8593</v>
      </c>
      <c r="C2782" t="s">
        <v>50</v>
      </c>
      <c r="D2782" t="s">
        <v>200</v>
      </c>
      <c r="E2782" t="s">
        <v>8594</v>
      </c>
      <c r="F2782">
        <v>1861</v>
      </c>
      <c r="G2782">
        <v>0</v>
      </c>
      <c r="H2782">
        <v>0</v>
      </c>
      <c r="I2782" t="s">
        <v>8595</v>
      </c>
      <c r="J2782" t="s">
        <v>61</v>
      </c>
      <c r="K2782">
        <v>1808</v>
      </c>
      <c r="L2782">
        <v>1859</v>
      </c>
    </row>
    <row r="2783" spans="1:12" x14ac:dyDescent="0.25">
      <c r="A2783" t="s">
        <v>55</v>
      </c>
      <c r="B2783" t="s">
        <v>8596</v>
      </c>
      <c r="C2783" t="s">
        <v>50</v>
      </c>
      <c r="D2783" t="s">
        <v>68</v>
      </c>
      <c r="E2783" t="s">
        <v>8597</v>
      </c>
      <c r="F2783">
        <v>1982</v>
      </c>
      <c r="G2783">
        <v>1720</v>
      </c>
      <c r="H2783">
        <v>1724</v>
      </c>
      <c r="I2783" t="s">
        <v>75</v>
      </c>
      <c r="K2783">
        <v>1685</v>
      </c>
      <c r="L2783">
        <v>1775</v>
      </c>
    </row>
    <row r="2784" spans="1:12" x14ac:dyDescent="0.25">
      <c r="A2784" t="s">
        <v>55</v>
      </c>
      <c r="B2784" t="s">
        <v>8598</v>
      </c>
      <c r="C2784" t="s">
        <v>50</v>
      </c>
      <c r="D2784" t="s">
        <v>8599</v>
      </c>
      <c r="E2784" t="s">
        <v>8600</v>
      </c>
      <c r="F2784">
        <v>2008</v>
      </c>
      <c r="G2784">
        <v>1990</v>
      </c>
      <c r="H2784">
        <v>1998</v>
      </c>
      <c r="I2784" t="s">
        <v>7868</v>
      </c>
      <c r="J2784" t="s">
        <v>8601</v>
      </c>
      <c r="K2784">
        <v>1959</v>
      </c>
      <c r="L2784">
        <v>0</v>
      </c>
    </row>
    <row r="2785" spans="1:12" x14ac:dyDescent="0.25">
      <c r="A2785" t="s">
        <v>55</v>
      </c>
      <c r="B2785" t="s">
        <v>8602</v>
      </c>
      <c r="C2785" t="s">
        <v>50</v>
      </c>
      <c r="D2785" t="s">
        <v>68</v>
      </c>
      <c r="E2785" t="s">
        <v>8603</v>
      </c>
      <c r="F2785">
        <v>1887</v>
      </c>
      <c r="G2785">
        <v>1880</v>
      </c>
      <c r="H2785">
        <v>1887</v>
      </c>
      <c r="I2785" t="s">
        <v>7335</v>
      </c>
      <c r="J2785" t="s">
        <v>165</v>
      </c>
      <c r="K2785">
        <v>1843</v>
      </c>
      <c r="L2785">
        <v>1931</v>
      </c>
    </row>
    <row r="2786" spans="1:12" x14ac:dyDescent="0.25">
      <c r="A2786" t="s">
        <v>55</v>
      </c>
      <c r="B2786" t="s">
        <v>8604</v>
      </c>
      <c r="C2786" t="s">
        <v>214</v>
      </c>
      <c r="D2786" t="s">
        <v>215</v>
      </c>
      <c r="E2786" t="s">
        <v>8605</v>
      </c>
      <c r="F2786">
        <v>1997</v>
      </c>
      <c r="G2786">
        <v>0</v>
      </c>
      <c r="H2786">
        <v>0</v>
      </c>
      <c r="I2786" t="s">
        <v>106</v>
      </c>
      <c r="J2786" t="s">
        <v>61</v>
      </c>
      <c r="K2786">
        <v>1806</v>
      </c>
      <c r="L2786">
        <v>1834</v>
      </c>
    </row>
    <row r="2787" spans="1:12" x14ac:dyDescent="0.25">
      <c r="A2787" t="s">
        <v>55</v>
      </c>
      <c r="B2787" t="s">
        <v>8606</v>
      </c>
      <c r="C2787" t="s">
        <v>50</v>
      </c>
      <c r="D2787" t="s">
        <v>540</v>
      </c>
      <c r="E2787" t="s">
        <v>8607</v>
      </c>
      <c r="F2787">
        <v>1944</v>
      </c>
      <c r="G2787">
        <v>1930</v>
      </c>
      <c r="H2787">
        <v>1934</v>
      </c>
      <c r="I2787" t="s">
        <v>8608</v>
      </c>
      <c r="J2787" t="s">
        <v>8609</v>
      </c>
      <c r="K2787">
        <v>1887</v>
      </c>
      <c r="L2787">
        <v>1934</v>
      </c>
    </row>
    <row r="2788" spans="1:12" x14ac:dyDescent="0.25">
      <c r="A2788" t="s">
        <v>55</v>
      </c>
      <c r="B2788" t="s">
        <v>8610</v>
      </c>
      <c r="C2788" t="s">
        <v>50</v>
      </c>
      <c r="D2788" t="s">
        <v>181</v>
      </c>
      <c r="E2788" t="s">
        <v>8611</v>
      </c>
      <c r="F2788">
        <v>1996</v>
      </c>
      <c r="G2788">
        <v>0</v>
      </c>
      <c r="H2788">
        <v>0</v>
      </c>
      <c r="I2788" t="s">
        <v>106</v>
      </c>
      <c r="J2788" t="s">
        <v>8612</v>
      </c>
      <c r="K2788">
        <v>1821</v>
      </c>
      <c r="L2788">
        <v>1889</v>
      </c>
    </row>
    <row r="2789" spans="1:12" x14ac:dyDescent="0.25">
      <c r="A2789" t="s">
        <v>55</v>
      </c>
      <c r="B2789" t="s">
        <v>8613</v>
      </c>
      <c r="C2789" t="s">
        <v>214</v>
      </c>
      <c r="D2789" t="s">
        <v>222</v>
      </c>
      <c r="E2789" t="s">
        <v>8614</v>
      </c>
      <c r="F2789">
        <v>1997</v>
      </c>
      <c r="G2789">
        <v>0</v>
      </c>
      <c r="H2789">
        <v>0</v>
      </c>
      <c r="I2789" t="s">
        <v>106</v>
      </c>
      <c r="J2789" t="s">
        <v>8467</v>
      </c>
      <c r="K2789">
        <v>1752</v>
      </c>
      <c r="L2789">
        <v>1845</v>
      </c>
    </row>
    <row r="2790" spans="1:12" x14ac:dyDescent="0.25">
      <c r="A2790" t="s">
        <v>55</v>
      </c>
      <c r="B2790" t="s">
        <v>8615</v>
      </c>
      <c r="C2790" t="s">
        <v>50</v>
      </c>
      <c r="D2790" t="s">
        <v>8616</v>
      </c>
      <c r="E2790" t="s">
        <v>8617</v>
      </c>
      <c r="F2790">
        <v>2009</v>
      </c>
      <c r="G2790">
        <v>1990</v>
      </c>
      <c r="H2790">
        <v>1993</v>
      </c>
      <c r="I2790" t="s">
        <v>8618</v>
      </c>
      <c r="J2790" t="s">
        <v>61</v>
      </c>
      <c r="K2790">
        <v>1963</v>
      </c>
      <c r="L2790">
        <v>0</v>
      </c>
    </row>
    <row r="2791" spans="1:12" x14ac:dyDescent="0.25">
      <c r="A2791" t="s">
        <v>55</v>
      </c>
      <c r="B2791" t="s">
        <v>8619</v>
      </c>
      <c r="C2791" t="s">
        <v>50</v>
      </c>
      <c r="D2791" t="s">
        <v>8620</v>
      </c>
      <c r="E2791" t="s">
        <v>8621</v>
      </c>
      <c r="F2791">
        <v>1998</v>
      </c>
      <c r="G2791">
        <v>1990</v>
      </c>
      <c r="H2791">
        <v>1996</v>
      </c>
      <c r="I2791" t="s">
        <v>285</v>
      </c>
      <c r="K2791">
        <v>1953</v>
      </c>
      <c r="L2791">
        <v>0</v>
      </c>
    </row>
    <row r="2792" spans="1:12" x14ac:dyDescent="0.25">
      <c r="A2792" t="s">
        <v>55</v>
      </c>
      <c r="B2792" t="s">
        <v>8622</v>
      </c>
      <c r="C2792" t="s">
        <v>50</v>
      </c>
      <c r="D2792" t="s">
        <v>1201</v>
      </c>
      <c r="E2792" t="s">
        <v>8623</v>
      </c>
      <c r="F2792">
        <v>2013</v>
      </c>
      <c r="G2792">
        <v>1950</v>
      </c>
      <c r="H2792">
        <v>1952</v>
      </c>
      <c r="I2792" t="s">
        <v>8624</v>
      </c>
      <c r="J2792" t="s">
        <v>8625</v>
      </c>
      <c r="K2792">
        <v>1906</v>
      </c>
      <c r="L2792">
        <v>1965</v>
      </c>
    </row>
    <row r="2793" spans="1:12" x14ac:dyDescent="0.25">
      <c r="A2793" t="s">
        <v>55</v>
      </c>
      <c r="B2793" t="s">
        <v>8626</v>
      </c>
      <c r="C2793" t="s">
        <v>50</v>
      </c>
      <c r="D2793" t="s">
        <v>794</v>
      </c>
      <c r="E2793" t="s">
        <v>8627</v>
      </c>
      <c r="F2793">
        <v>1909</v>
      </c>
      <c r="G2793">
        <v>1820</v>
      </c>
      <c r="H2793">
        <v>1824</v>
      </c>
      <c r="I2793" t="s">
        <v>8628</v>
      </c>
      <c r="J2793" t="s">
        <v>61</v>
      </c>
      <c r="K2793">
        <v>1797</v>
      </c>
      <c r="L2793">
        <v>1835</v>
      </c>
    </row>
    <row r="2794" spans="1:12" x14ac:dyDescent="0.25">
      <c r="A2794" t="s">
        <v>55</v>
      </c>
      <c r="B2794" t="s">
        <v>8629</v>
      </c>
      <c r="C2794" t="s">
        <v>50</v>
      </c>
      <c r="D2794" t="s">
        <v>68</v>
      </c>
      <c r="E2794" t="s">
        <v>2049</v>
      </c>
      <c r="F2794">
        <v>1930</v>
      </c>
      <c r="G2794">
        <v>0</v>
      </c>
      <c r="H2794">
        <v>0</v>
      </c>
      <c r="I2794" t="s">
        <v>8630</v>
      </c>
      <c r="J2794" t="s">
        <v>1367</v>
      </c>
      <c r="K2794">
        <v>1714</v>
      </c>
      <c r="L2794">
        <v>1776</v>
      </c>
    </row>
    <row r="2795" spans="1:12" x14ac:dyDescent="0.25">
      <c r="A2795" t="s">
        <v>55</v>
      </c>
      <c r="B2795" t="s">
        <v>8631</v>
      </c>
      <c r="C2795" t="s">
        <v>50</v>
      </c>
      <c r="D2795" t="s">
        <v>283</v>
      </c>
      <c r="E2795" t="s">
        <v>8632</v>
      </c>
      <c r="F2795">
        <v>1977</v>
      </c>
      <c r="G2795">
        <v>1960</v>
      </c>
      <c r="H2795">
        <v>1967</v>
      </c>
      <c r="I2795" t="s">
        <v>800</v>
      </c>
      <c r="J2795" t="s">
        <v>1032</v>
      </c>
      <c r="K2795">
        <v>1919</v>
      </c>
      <c r="L2795">
        <v>0</v>
      </c>
    </row>
    <row r="2796" spans="1:12" x14ac:dyDescent="0.25">
      <c r="A2796" t="s">
        <v>55</v>
      </c>
      <c r="B2796" t="s">
        <v>8633</v>
      </c>
      <c r="C2796" t="s">
        <v>50</v>
      </c>
      <c r="D2796" t="s">
        <v>8634</v>
      </c>
      <c r="E2796" t="s">
        <v>297</v>
      </c>
      <c r="F2796">
        <v>1960</v>
      </c>
      <c r="G2796">
        <v>1950</v>
      </c>
      <c r="H2796">
        <v>1959</v>
      </c>
      <c r="I2796" t="s">
        <v>8635</v>
      </c>
      <c r="J2796" t="s">
        <v>8636</v>
      </c>
      <c r="K2796">
        <v>1915</v>
      </c>
      <c r="L2796">
        <v>2007</v>
      </c>
    </row>
    <row r="2797" spans="1:12" x14ac:dyDescent="0.25">
      <c r="A2797" t="s">
        <v>55</v>
      </c>
      <c r="B2797" t="s">
        <v>8637</v>
      </c>
      <c r="C2797" t="s">
        <v>50</v>
      </c>
      <c r="D2797" t="s">
        <v>68</v>
      </c>
      <c r="E2797" t="s">
        <v>8638</v>
      </c>
      <c r="F2797">
        <v>1990</v>
      </c>
      <c r="G2797">
        <v>1950</v>
      </c>
      <c r="H2797">
        <v>1959</v>
      </c>
      <c r="I2797" t="s">
        <v>6371</v>
      </c>
      <c r="J2797" t="s">
        <v>1663</v>
      </c>
      <c r="K2797">
        <v>1928</v>
      </c>
      <c r="L2797">
        <v>2011</v>
      </c>
    </row>
    <row r="2798" spans="1:12" x14ac:dyDescent="0.25">
      <c r="A2798" t="s">
        <v>55</v>
      </c>
      <c r="B2798" t="s">
        <v>8639</v>
      </c>
      <c r="C2798" t="s">
        <v>50</v>
      </c>
      <c r="D2798" t="s">
        <v>283</v>
      </c>
      <c r="E2798" t="s">
        <v>8640</v>
      </c>
      <c r="F2798">
        <v>1977</v>
      </c>
      <c r="G2798">
        <v>1960</v>
      </c>
      <c r="H2798">
        <v>1967</v>
      </c>
      <c r="I2798" t="s">
        <v>800</v>
      </c>
      <c r="J2798" t="s">
        <v>8641</v>
      </c>
      <c r="K2798">
        <v>1929</v>
      </c>
      <c r="L2798">
        <v>0</v>
      </c>
    </row>
    <row r="2799" spans="1:12" x14ac:dyDescent="0.25">
      <c r="A2799" t="s">
        <v>55</v>
      </c>
      <c r="B2799" t="s">
        <v>8642</v>
      </c>
      <c r="C2799" t="s">
        <v>50</v>
      </c>
      <c r="D2799" t="s">
        <v>8643</v>
      </c>
      <c r="E2799" t="s">
        <v>8644</v>
      </c>
      <c r="F2799">
        <v>2010</v>
      </c>
      <c r="G2799">
        <v>2000</v>
      </c>
      <c r="H2799">
        <v>2001</v>
      </c>
      <c r="I2799" t="s">
        <v>173</v>
      </c>
      <c r="J2799" t="s">
        <v>6790</v>
      </c>
      <c r="K2799">
        <v>1952</v>
      </c>
      <c r="L2799">
        <v>0</v>
      </c>
    </row>
    <row r="2800" spans="1:12" x14ac:dyDescent="0.25">
      <c r="A2800" t="s">
        <v>55</v>
      </c>
      <c r="B2800" t="s">
        <v>8645</v>
      </c>
      <c r="C2800" t="s">
        <v>50</v>
      </c>
      <c r="D2800" t="s">
        <v>1449</v>
      </c>
      <c r="E2800" t="s">
        <v>8646</v>
      </c>
      <c r="F2800">
        <v>1997</v>
      </c>
      <c r="G2800">
        <v>0</v>
      </c>
      <c r="H2800">
        <v>0</v>
      </c>
      <c r="I2800" t="s">
        <v>106</v>
      </c>
      <c r="J2800" t="s">
        <v>1420</v>
      </c>
      <c r="K2800">
        <v>1752</v>
      </c>
      <c r="L2800">
        <v>1812</v>
      </c>
    </row>
    <row r="2801" spans="1:12" x14ac:dyDescent="0.25">
      <c r="A2801" t="s">
        <v>55</v>
      </c>
      <c r="B2801" t="s">
        <v>8647</v>
      </c>
      <c r="C2801" t="s">
        <v>50</v>
      </c>
      <c r="D2801" t="s">
        <v>540</v>
      </c>
      <c r="E2801" t="s">
        <v>8648</v>
      </c>
      <c r="F2801">
        <v>1997</v>
      </c>
      <c r="G2801">
        <v>0</v>
      </c>
      <c r="H2801">
        <v>0</v>
      </c>
      <c r="I2801" t="s">
        <v>106</v>
      </c>
      <c r="J2801" t="s">
        <v>61</v>
      </c>
      <c r="K2801">
        <v>1766</v>
      </c>
      <c r="L2801">
        <v>1833</v>
      </c>
    </row>
    <row r="2802" spans="1:12" x14ac:dyDescent="0.25">
      <c r="A2802" t="s">
        <v>55</v>
      </c>
      <c r="B2802" t="s">
        <v>8649</v>
      </c>
      <c r="C2802" t="s">
        <v>50</v>
      </c>
      <c r="D2802" t="s">
        <v>205</v>
      </c>
      <c r="E2802" t="s">
        <v>8650</v>
      </c>
      <c r="F2802">
        <v>1997</v>
      </c>
      <c r="G2802">
        <v>1770</v>
      </c>
      <c r="H2802">
        <v>1778</v>
      </c>
      <c r="I2802" t="s">
        <v>106</v>
      </c>
      <c r="J2802" t="s">
        <v>259</v>
      </c>
      <c r="K2802">
        <v>1749</v>
      </c>
      <c r="L2802">
        <v>1831</v>
      </c>
    </row>
    <row r="2803" spans="1:12" x14ac:dyDescent="0.25">
      <c r="A2803" t="s">
        <v>55</v>
      </c>
      <c r="B2803" t="s">
        <v>8651</v>
      </c>
      <c r="C2803" t="s">
        <v>264</v>
      </c>
      <c r="D2803" t="s">
        <v>265</v>
      </c>
      <c r="E2803" t="s">
        <v>8652</v>
      </c>
      <c r="F2803">
        <v>1988</v>
      </c>
      <c r="G2803">
        <v>0</v>
      </c>
      <c r="H2803">
        <v>0</v>
      </c>
      <c r="I2803" t="s">
        <v>267</v>
      </c>
      <c r="J2803" t="s">
        <v>61</v>
      </c>
      <c r="K2803">
        <v>1778</v>
      </c>
      <c r="L2803">
        <v>1810</v>
      </c>
    </row>
    <row r="2804" spans="1:12" x14ac:dyDescent="0.25">
      <c r="A2804" t="s">
        <v>55</v>
      </c>
      <c r="B2804" t="s">
        <v>8653</v>
      </c>
      <c r="C2804" t="s">
        <v>50</v>
      </c>
      <c r="D2804" t="s">
        <v>186</v>
      </c>
      <c r="E2804" t="s">
        <v>8654</v>
      </c>
      <c r="F2804">
        <v>2008</v>
      </c>
      <c r="G2804">
        <v>2000</v>
      </c>
      <c r="H2804">
        <v>2001</v>
      </c>
      <c r="I2804" t="s">
        <v>8655</v>
      </c>
      <c r="J2804" t="s">
        <v>2914</v>
      </c>
      <c r="K2804">
        <v>1950</v>
      </c>
      <c r="L2804">
        <v>2007</v>
      </c>
    </row>
    <row r="2805" spans="1:12" x14ac:dyDescent="0.25">
      <c r="A2805" t="s">
        <v>48</v>
      </c>
      <c r="B2805" t="s">
        <v>8656</v>
      </c>
      <c r="C2805" t="s">
        <v>50</v>
      </c>
      <c r="D2805" t="s">
        <v>195</v>
      </c>
      <c r="E2805" t="s">
        <v>8657</v>
      </c>
      <c r="F2805">
        <v>2008</v>
      </c>
      <c r="G2805">
        <v>2000</v>
      </c>
      <c r="H2805">
        <v>2008</v>
      </c>
      <c r="I2805" t="s">
        <v>1064</v>
      </c>
      <c r="J2805" t="s">
        <v>6552</v>
      </c>
      <c r="K2805">
        <v>1954</v>
      </c>
      <c r="L2805">
        <v>0</v>
      </c>
    </row>
    <row r="2806" spans="1:12" x14ac:dyDescent="0.25">
      <c r="A2806" t="s">
        <v>48</v>
      </c>
      <c r="B2806" t="s">
        <v>8658</v>
      </c>
      <c r="C2806" t="s">
        <v>50</v>
      </c>
      <c r="D2806" t="s">
        <v>8659</v>
      </c>
      <c r="E2806" t="s">
        <v>8660</v>
      </c>
      <c r="F2806">
        <v>2013</v>
      </c>
      <c r="G2806">
        <v>2000</v>
      </c>
      <c r="H2806">
        <v>2004</v>
      </c>
      <c r="I2806" t="s">
        <v>8661</v>
      </c>
      <c r="J2806" t="s">
        <v>8662</v>
      </c>
      <c r="K2806">
        <v>1965</v>
      </c>
      <c r="L2806">
        <v>0</v>
      </c>
    </row>
    <row r="2807" spans="1:12" x14ac:dyDescent="0.25">
      <c r="A2807" t="s">
        <v>55</v>
      </c>
      <c r="B2807" t="s">
        <v>8663</v>
      </c>
      <c r="C2807" t="s">
        <v>50</v>
      </c>
      <c r="D2807" t="s">
        <v>8664</v>
      </c>
      <c r="E2807" t="s">
        <v>8665</v>
      </c>
      <c r="F2807">
        <v>2008</v>
      </c>
      <c r="G2807">
        <v>1970</v>
      </c>
      <c r="H2807">
        <v>1975</v>
      </c>
      <c r="I2807" t="s">
        <v>8666</v>
      </c>
      <c r="J2807" t="s">
        <v>8667</v>
      </c>
      <c r="K2807">
        <v>1931</v>
      </c>
      <c r="L2807">
        <v>0</v>
      </c>
    </row>
    <row r="2808" spans="1:12" x14ac:dyDescent="0.25">
      <c r="A2808" t="s">
        <v>55</v>
      </c>
      <c r="B2808" t="s">
        <v>8668</v>
      </c>
      <c r="C2808" t="s">
        <v>50</v>
      </c>
      <c r="D2808" t="s">
        <v>57</v>
      </c>
      <c r="E2808" t="s">
        <v>8669</v>
      </c>
      <c r="F2808">
        <v>1900</v>
      </c>
      <c r="G2808">
        <v>1890</v>
      </c>
      <c r="H2808">
        <v>1893</v>
      </c>
      <c r="I2808" t="s">
        <v>7374</v>
      </c>
      <c r="K2808">
        <v>1857</v>
      </c>
      <c r="L2808">
        <v>1913</v>
      </c>
    </row>
    <row r="2809" spans="1:12" x14ac:dyDescent="0.25">
      <c r="A2809" t="s">
        <v>55</v>
      </c>
      <c r="B2809" t="s">
        <v>8670</v>
      </c>
      <c r="C2809" t="s">
        <v>50</v>
      </c>
      <c r="D2809" t="s">
        <v>68</v>
      </c>
      <c r="E2809" t="s">
        <v>8671</v>
      </c>
      <c r="F2809">
        <v>1991</v>
      </c>
      <c r="G2809">
        <v>1930</v>
      </c>
      <c r="H2809">
        <v>1930</v>
      </c>
      <c r="I2809" t="s">
        <v>8672</v>
      </c>
      <c r="J2809" t="s">
        <v>1508</v>
      </c>
      <c r="K2809">
        <v>1879</v>
      </c>
      <c r="L2809">
        <v>1959</v>
      </c>
    </row>
    <row r="2810" spans="1:12" x14ac:dyDescent="0.25">
      <c r="B2810" t="s">
        <v>8673</v>
      </c>
      <c r="C2810" t="s">
        <v>50</v>
      </c>
      <c r="D2810" t="s">
        <v>8674</v>
      </c>
      <c r="E2810" t="s">
        <v>8675</v>
      </c>
      <c r="F2810">
        <v>2000</v>
      </c>
      <c r="G2810">
        <v>1990</v>
      </c>
      <c r="H2810">
        <v>1995</v>
      </c>
      <c r="I2810" t="s">
        <v>1608</v>
      </c>
      <c r="K2810">
        <v>1961</v>
      </c>
      <c r="L2810">
        <v>0</v>
      </c>
    </row>
    <row r="2811" spans="1:12" x14ac:dyDescent="0.25">
      <c r="A2811" t="s">
        <v>55</v>
      </c>
      <c r="B2811" t="s">
        <v>8676</v>
      </c>
      <c r="C2811" t="s">
        <v>50</v>
      </c>
      <c r="D2811" t="s">
        <v>222</v>
      </c>
      <c r="E2811" t="s">
        <v>8677</v>
      </c>
      <c r="F2811">
        <v>1988</v>
      </c>
      <c r="G2811">
        <v>0</v>
      </c>
      <c r="H2811">
        <v>0</v>
      </c>
      <c r="I2811" t="s">
        <v>1423</v>
      </c>
      <c r="K2811">
        <v>1780</v>
      </c>
      <c r="L2811">
        <v>1822</v>
      </c>
    </row>
    <row r="2812" spans="1:12" x14ac:dyDescent="0.25">
      <c r="A2812" t="s">
        <v>55</v>
      </c>
      <c r="B2812" t="s">
        <v>8678</v>
      </c>
      <c r="C2812" t="s">
        <v>50</v>
      </c>
      <c r="D2812" t="s">
        <v>63</v>
      </c>
      <c r="E2812" t="s">
        <v>8679</v>
      </c>
      <c r="F2812">
        <v>2010</v>
      </c>
      <c r="G2812">
        <v>1950</v>
      </c>
      <c r="H2812">
        <v>1951</v>
      </c>
      <c r="I2812" t="s">
        <v>65</v>
      </c>
      <c r="J2812" t="s">
        <v>8680</v>
      </c>
      <c r="K2812">
        <v>1918</v>
      </c>
      <c r="L2812">
        <v>1978</v>
      </c>
    </row>
    <row r="2813" spans="1:12" x14ac:dyDescent="0.25">
      <c r="A2813" t="s">
        <v>55</v>
      </c>
      <c r="B2813" t="s">
        <v>8681</v>
      </c>
      <c r="C2813" t="s">
        <v>50</v>
      </c>
      <c r="D2813" t="s">
        <v>8682</v>
      </c>
      <c r="E2813" t="s">
        <v>8683</v>
      </c>
      <c r="F2813">
        <v>2002</v>
      </c>
      <c r="G2813">
        <v>1960</v>
      </c>
      <c r="H2813">
        <v>1969</v>
      </c>
      <c r="I2813" t="s">
        <v>8684</v>
      </c>
      <c r="J2813" t="s">
        <v>8685</v>
      </c>
      <c r="K2813">
        <v>1938</v>
      </c>
      <c r="L2813">
        <v>1973</v>
      </c>
    </row>
    <row r="2814" spans="1:12" x14ac:dyDescent="0.25">
      <c r="A2814" t="s">
        <v>55</v>
      </c>
      <c r="B2814" t="s">
        <v>8686</v>
      </c>
      <c r="C2814" t="s">
        <v>50</v>
      </c>
      <c r="D2814" t="s">
        <v>200</v>
      </c>
      <c r="E2814" t="s">
        <v>8687</v>
      </c>
      <c r="F2814">
        <v>1889</v>
      </c>
      <c r="G2814">
        <v>1880</v>
      </c>
      <c r="H2814">
        <v>1889</v>
      </c>
      <c r="I2814" t="s">
        <v>8688</v>
      </c>
      <c r="J2814" t="s">
        <v>61</v>
      </c>
      <c r="K2814">
        <v>1840</v>
      </c>
      <c r="L2814">
        <v>1918</v>
      </c>
    </row>
    <row r="2815" spans="1:12" x14ac:dyDescent="0.25">
      <c r="A2815" t="s">
        <v>48</v>
      </c>
      <c r="B2815" t="s">
        <v>8689</v>
      </c>
      <c r="C2815" t="s">
        <v>50</v>
      </c>
      <c r="D2815" t="s">
        <v>8690</v>
      </c>
      <c r="E2815" t="s">
        <v>8691</v>
      </c>
      <c r="F2815">
        <v>2005</v>
      </c>
      <c r="G2815">
        <v>2000</v>
      </c>
      <c r="H2815">
        <v>2002</v>
      </c>
      <c r="I2815" t="s">
        <v>8692</v>
      </c>
      <c r="J2815" t="s">
        <v>2553</v>
      </c>
      <c r="K2815">
        <v>1957</v>
      </c>
      <c r="L2815">
        <v>0</v>
      </c>
    </row>
    <row r="2816" spans="1:12" x14ac:dyDescent="0.25">
      <c r="A2816" t="s">
        <v>55</v>
      </c>
      <c r="B2816" t="s">
        <v>8693</v>
      </c>
      <c r="C2816" t="s">
        <v>50</v>
      </c>
      <c r="D2816" t="s">
        <v>2884</v>
      </c>
      <c r="E2816" t="s">
        <v>8694</v>
      </c>
      <c r="F2816">
        <v>1964</v>
      </c>
      <c r="G2816">
        <v>1960</v>
      </c>
      <c r="H2816">
        <v>1963</v>
      </c>
      <c r="I2816" t="s">
        <v>253</v>
      </c>
      <c r="J2816" t="s">
        <v>8695</v>
      </c>
      <c r="K2816">
        <v>1932</v>
      </c>
      <c r="L2816">
        <v>0</v>
      </c>
    </row>
    <row r="2817" spans="1:12" x14ac:dyDescent="0.25">
      <c r="A2817" t="s">
        <v>55</v>
      </c>
      <c r="B2817" t="s">
        <v>8696</v>
      </c>
      <c r="C2817" t="s">
        <v>50</v>
      </c>
      <c r="D2817" t="s">
        <v>68</v>
      </c>
      <c r="E2817" t="s">
        <v>8697</v>
      </c>
      <c r="F2817">
        <v>1986</v>
      </c>
      <c r="G2817">
        <v>1660</v>
      </c>
      <c r="H2817">
        <v>1660</v>
      </c>
      <c r="I2817" t="s">
        <v>3146</v>
      </c>
      <c r="J2817" t="s">
        <v>61</v>
      </c>
      <c r="K2817">
        <v>1605</v>
      </c>
      <c r="L2817">
        <v>1681</v>
      </c>
    </row>
    <row r="2818" spans="1:12" x14ac:dyDescent="0.25">
      <c r="A2818" t="s">
        <v>55</v>
      </c>
      <c r="B2818" t="s">
        <v>8698</v>
      </c>
      <c r="C2818" t="s">
        <v>50</v>
      </c>
      <c r="D2818" t="s">
        <v>8699</v>
      </c>
      <c r="E2818" t="s">
        <v>8700</v>
      </c>
      <c r="F2818">
        <v>2009</v>
      </c>
      <c r="G2818">
        <v>1990</v>
      </c>
      <c r="H2818">
        <v>1998</v>
      </c>
      <c r="I2818" t="s">
        <v>8701</v>
      </c>
      <c r="J2818" t="s">
        <v>8702</v>
      </c>
      <c r="K2818">
        <v>1957</v>
      </c>
      <c r="L2818">
        <v>0</v>
      </c>
    </row>
    <row r="2819" spans="1:12" x14ac:dyDescent="0.25">
      <c r="A2819" t="s">
        <v>55</v>
      </c>
      <c r="B2819" t="s">
        <v>8703</v>
      </c>
      <c r="C2819" t="s">
        <v>50</v>
      </c>
      <c r="D2819" t="s">
        <v>68</v>
      </c>
      <c r="E2819" t="s">
        <v>8704</v>
      </c>
      <c r="F2819">
        <v>2005</v>
      </c>
      <c r="G2819">
        <v>1730</v>
      </c>
      <c r="H2819">
        <v>1733</v>
      </c>
      <c r="I2819" t="s">
        <v>8705</v>
      </c>
      <c r="J2819" t="s">
        <v>771</v>
      </c>
      <c r="K2819">
        <v>1703</v>
      </c>
      <c r="L2819">
        <v>1771</v>
      </c>
    </row>
    <row r="2820" spans="1:12" x14ac:dyDescent="0.25">
      <c r="A2820" t="s">
        <v>55</v>
      </c>
      <c r="B2820" t="s">
        <v>8706</v>
      </c>
      <c r="C2820" t="s">
        <v>50</v>
      </c>
      <c r="D2820" t="s">
        <v>8707</v>
      </c>
      <c r="E2820" t="s">
        <v>8708</v>
      </c>
      <c r="F2820">
        <v>2004</v>
      </c>
      <c r="G2820">
        <v>1980</v>
      </c>
      <c r="H2820">
        <v>1985</v>
      </c>
      <c r="I2820" t="s">
        <v>848</v>
      </c>
      <c r="J2820" t="s">
        <v>8709</v>
      </c>
      <c r="K2820">
        <v>1949</v>
      </c>
      <c r="L2820">
        <v>0</v>
      </c>
    </row>
    <row r="2821" spans="1:12" x14ac:dyDescent="0.25">
      <c r="A2821" t="s">
        <v>55</v>
      </c>
      <c r="B2821" t="s">
        <v>8710</v>
      </c>
      <c r="C2821" t="s">
        <v>264</v>
      </c>
      <c r="D2821" t="s">
        <v>8711</v>
      </c>
      <c r="E2821" t="s">
        <v>8712</v>
      </c>
      <c r="F2821">
        <v>1983</v>
      </c>
      <c r="G2821">
        <v>1860</v>
      </c>
      <c r="H2821">
        <v>1866</v>
      </c>
      <c r="I2821" t="s">
        <v>8713</v>
      </c>
      <c r="J2821" t="s">
        <v>61</v>
      </c>
      <c r="K2821">
        <v>1824</v>
      </c>
      <c r="L2821">
        <v>1862</v>
      </c>
    </row>
    <row r="2822" spans="1:12" x14ac:dyDescent="0.25">
      <c r="A2822" t="s">
        <v>55</v>
      </c>
      <c r="B2822" t="s">
        <v>8714</v>
      </c>
      <c r="C2822" t="s">
        <v>50</v>
      </c>
      <c r="D2822" t="s">
        <v>57</v>
      </c>
      <c r="E2822" t="s">
        <v>8715</v>
      </c>
      <c r="F2822">
        <v>1997</v>
      </c>
      <c r="G2822">
        <v>0</v>
      </c>
      <c r="H2822">
        <v>0</v>
      </c>
      <c r="I2822" t="s">
        <v>106</v>
      </c>
      <c r="J2822" t="s">
        <v>61</v>
      </c>
      <c r="K2822">
        <v>1840</v>
      </c>
      <c r="L2822">
        <v>1905</v>
      </c>
    </row>
    <row r="2823" spans="1:12" x14ac:dyDescent="0.25">
      <c r="A2823" t="s">
        <v>55</v>
      </c>
      <c r="B2823" t="s">
        <v>8716</v>
      </c>
      <c r="C2823" t="s">
        <v>50</v>
      </c>
      <c r="D2823" t="s">
        <v>68</v>
      </c>
      <c r="E2823" t="s">
        <v>8717</v>
      </c>
      <c r="F2823">
        <v>1938</v>
      </c>
      <c r="G2823">
        <v>1900</v>
      </c>
      <c r="H2823">
        <v>1905</v>
      </c>
      <c r="I2823" t="s">
        <v>2196</v>
      </c>
      <c r="J2823" t="s">
        <v>61</v>
      </c>
      <c r="K2823">
        <v>1860</v>
      </c>
      <c r="L2823">
        <v>1927</v>
      </c>
    </row>
    <row r="2824" spans="1:12" x14ac:dyDescent="0.25">
      <c r="A2824" t="s">
        <v>55</v>
      </c>
      <c r="B2824" t="s">
        <v>8718</v>
      </c>
      <c r="C2824" t="s">
        <v>50</v>
      </c>
      <c r="D2824" t="s">
        <v>68</v>
      </c>
      <c r="E2824" t="s">
        <v>8719</v>
      </c>
      <c r="F2824">
        <v>1899</v>
      </c>
      <c r="G2824">
        <v>1890</v>
      </c>
      <c r="H2824">
        <v>1899</v>
      </c>
      <c r="I2824" t="s">
        <v>2695</v>
      </c>
      <c r="J2824" t="s">
        <v>7509</v>
      </c>
      <c r="K2824">
        <v>1842</v>
      </c>
      <c r="L2824">
        <v>1927</v>
      </c>
    </row>
    <row r="2825" spans="1:12" x14ac:dyDescent="0.25">
      <c r="A2825" t="s">
        <v>55</v>
      </c>
      <c r="B2825" t="s">
        <v>8720</v>
      </c>
      <c r="C2825" t="s">
        <v>50</v>
      </c>
      <c r="D2825" t="s">
        <v>8721</v>
      </c>
      <c r="E2825" t="s">
        <v>8722</v>
      </c>
      <c r="F2825">
        <v>1964</v>
      </c>
      <c r="G2825">
        <v>1920</v>
      </c>
      <c r="H2825">
        <v>1929</v>
      </c>
      <c r="I2825" t="s">
        <v>7863</v>
      </c>
      <c r="J2825" t="s">
        <v>364</v>
      </c>
      <c r="K2825">
        <v>1869</v>
      </c>
      <c r="L2825">
        <v>1939</v>
      </c>
    </row>
    <row r="2826" spans="1:12" x14ac:dyDescent="0.25">
      <c r="A2826" t="s">
        <v>55</v>
      </c>
      <c r="B2826" t="s">
        <v>8723</v>
      </c>
      <c r="C2826" t="s">
        <v>50</v>
      </c>
      <c r="D2826" t="s">
        <v>454</v>
      </c>
      <c r="E2826" t="s">
        <v>8724</v>
      </c>
      <c r="F2826">
        <v>2004</v>
      </c>
      <c r="G2826">
        <v>2000</v>
      </c>
      <c r="H2826">
        <v>2002</v>
      </c>
      <c r="I2826" t="s">
        <v>522</v>
      </c>
      <c r="J2826" t="s">
        <v>8725</v>
      </c>
      <c r="K2826">
        <v>1965</v>
      </c>
      <c r="L2826">
        <v>0</v>
      </c>
    </row>
    <row r="2827" spans="1:12" x14ac:dyDescent="0.25">
      <c r="A2827" t="s">
        <v>55</v>
      </c>
      <c r="B2827" t="s">
        <v>8726</v>
      </c>
      <c r="C2827" t="s">
        <v>50</v>
      </c>
      <c r="D2827" t="s">
        <v>8727</v>
      </c>
      <c r="E2827" t="s">
        <v>8728</v>
      </c>
      <c r="F2827">
        <v>2011</v>
      </c>
      <c r="G2827">
        <v>1960</v>
      </c>
      <c r="H2827">
        <v>1969</v>
      </c>
      <c r="I2827" t="s">
        <v>8729</v>
      </c>
      <c r="J2827" t="s">
        <v>8730</v>
      </c>
      <c r="K2827">
        <v>1941</v>
      </c>
      <c r="L2827">
        <v>0</v>
      </c>
    </row>
    <row r="2828" spans="1:12" x14ac:dyDescent="0.25">
      <c r="A2828" t="s">
        <v>48</v>
      </c>
      <c r="B2828" t="s">
        <v>8731</v>
      </c>
      <c r="C2828" t="s">
        <v>50</v>
      </c>
      <c r="D2828" t="s">
        <v>585</v>
      </c>
      <c r="E2828" t="s">
        <v>8732</v>
      </c>
      <c r="F2828">
        <v>1976</v>
      </c>
      <c r="G2828">
        <v>1960</v>
      </c>
      <c r="H2828">
        <v>1966</v>
      </c>
      <c r="I2828" t="s">
        <v>8733</v>
      </c>
      <c r="J2828" t="s">
        <v>6075</v>
      </c>
      <c r="K2828">
        <v>1935</v>
      </c>
      <c r="L2828">
        <v>0</v>
      </c>
    </row>
    <row r="2829" spans="1:12" x14ac:dyDescent="0.25">
      <c r="A2829" t="s">
        <v>55</v>
      </c>
      <c r="B2829" t="s">
        <v>8734</v>
      </c>
      <c r="C2829" t="s">
        <v>50</v>
      </c>
      <c r="D2829" t="s">
        <v>8735</v>
      </c>
      <c r="E2829" t="s">
        <v>8736</v>
      </c>
      <c r="F2829">
        <v>2004</v>
      </c>
      <c r="G2829">
        <v>1980</v>
      </c>
      <c r="H2829">
        <v>1988</v>
      </c>
      <c r="I2829" t="s">
        <v>848</v>
      </c>
      <c r="J2829" t="s">
        <v>5059</v>
      </c>
      <c r="K2829">
        <v>1948</v>
      </c>
      <c r="L2829">
        <v>0</v>
      </c>
    </row>
    <row r="2830" spans="1:12" x14ac:dyDescent="0.25">
      <c r="A2830" t="s">
        <v>55</v>
      </c>
      <c r="B2830" t="s">
        <v>8737</v>
      </c>
      <c r="C2830" t="s">
        <v>50</v>
      </c>
      <c r="D2830" t="s">
        <v>8738</v>
      </c>
      <c r="E2830" t="s">
        <v>8739</v>
      </c>
      <c r="F2830">
        <v>1946</v>
      </c>
      <c r="G2830">
        <v>1940</v>
      </c>
      <c r="H2830">
        <v>1944</v>
      </c>
      <c r="I2830" t="s">
        <v>3083</v>
      </c>
      <c r="J2830" t="s">
        <v>61</v>
      </c>
      <c r="K2830">
        <v>1904</v>
      </c>
      <c r="L2830">
        <v>1974</v>
      </c>
    </row>
    <row r="2831" spans="1:12" x14ac:dyDescent="0.25">
      <c r="A2831" t="s">
        <v>48</v>
      </c>
      <c r="B2831" t="s">
        <v>8740</v>
      </c>
      <c r="C2831" t="s">
        <v>50</v>
      </c>
      <c r="D2831" t="s">
        <v>8741</v>
      </c>
      <c r="E2831" t="s">
        <v>8742</v>
      </c>
      <c r="F2831">
        <v>1949</v>
      </c>
      <c r="G2831">
        <v>1940</v>
      </c>
      <c r="H2831">
        <v>1945</v>
      </c>
      <c r="I2831" t="s">
        <v>3470</v>
      </c>
      <c r="J2831" t="s">
        <v>8743</v>
      </c>
      <c r="K2831">
        <v>1916</v>
      </c>
      <c r="L2831">
        <v>1991</v>
      </c>
    </row>
    <row r="2832" spans="1:12" x14ac:dyDescent="0.25">
      <c r="A2832" t="s">
        <v>55</v>
      </c>
      <c r="B2832" t="s">
        <v>8744</v>
      </c>
      <c r="C2832" t="s">
        <v>50</v>
      </c>
      <c r="D2832" t="s">
        <v>8745</v>
      </c>
      <c r="E2832" t="s">
        <v>8746</v>
      </c>
      <c r="F2832">
        <v>1983</v>
      </c>
      <c r="G2832">
        <v>1960</v>
      </c>
      <c r="H2832">
        <v>1965</v>
      </c>
      <c r="I2832" t="s">
        <v>1164</v>
      </c>
      <c r="J2832" t="s">
        <v>8747</v>
      </c>
      <c r="K2832">
        <v>1923</v>
      </c>
      <c r="L2832">
        <v>2005</v>
      </c>
    </row>
    <row r="2833" spans="1:12" x14ac:dyDescent="0.25">
      <c r="A2833" t="s">
        <v>55</v>
      </c>
      <c r="B2833" t="s">
        <v>8748</v>
      </c>
      <c r="C2833" t="s">
        <v>50</v>
      </c>
      <c r="D2833" t="s">
        <v>68</v>
      </c>
      <c r="E2833" t="s">
        <v>8749</v>
      </c>
      <c r="F2833">
        <v>1954</v>
      </c>
      <c r="G2833">
        <v>1620</v>
      </c>
      <c r="H2833">
        <v>1625</v>
      </c>
      <c r="I2833" t="s">
        <v>4095</v>
      </c>
      <c r="J2833" t="s">
        <v>8750</v>
      </c>
      <c r="K2833">
        <v>1594</v>
      </c>
      <c r="L2833">
        <v>1644</v>
      </c>
    </row>
    <row r="2834" spans="1:12" x14ac:dyDescent="0.25">
      <c r="A2834" t="s">
        <v>55</v>
      </c>
      <c r="B2834" t="s">
        <v>8751</v>
      </c>
      <c r="C2834" t="s">
        <v>50</v>
      </c>
      <c r="D2834" t="s">
        <v>8752</v>
      </c>
      <c r="E2834" t="s">
        <v>8753</v>
      </c>
      <c r="F2834">
        <v>1963</v>
      </c>
      <c r="G2834">
        <v>1960</v>
      </c>
      <c r="H2834">
        <v>1961</v>
      </c>
      <c r="I2834" t="s">
        <v>2044</v>
      </c>
      <c r="J2834" t="s">
        <v>1206</v>
      </c>
      <c r="K2834">
        <v>1907</v>
      </c>
      <c r="L2834">
        <v>1995</v>
      </c>
    </row>
    <row r="2835" spans="1:12" x14ac:dyDescent="0.25">
      <c r="A2835" t="s">
        <v>55</v>
      </c>
      <c r="B2835" t="s">
        <v>8754</v>
      </c>
      <c r="C2835" t="s">
        <v>50</v>
      </c>
      <c r="D2835" t="s">
        <v>1101</v>
      </c>
      <c r="E2835" t="s">
        <v>8755</v>
      </c>
      <c r="F2835">
        <v>1985</v>
      </c>
      <c r="G2835">
        <v>1950</v>
      </c>
      <c r="H2835">
        <v>1952</v>
      </c>
      <c r="I2835" t="s">
        <v>1102</v>
      </c>
      <c r="J2835" t="s">
        <v>8756</v>
      </c>
      <c r="K2835">
        <v>1919</v>
      </c>
      <c r="L2835">
        <v>0</v>
      </c>
    </row>
    <row r="2836" spans="1:12" x14ac:dyDescent="0.25">
      <c r="A2836" t="s">
        <v>55</v>
      </c>
      <c r="B2836" t="s">
        <v>8757</v>
      </c>
      <c r="C2836" t="s">
        <v>50</v>
      </c>
      <c r="D2836" t="s">
        <v>1323</v>
      </c>
      <c r="E2836" t="s">
        <v>8758</v>
      </c>
      <c r="F2836">
        <v>1972</v>
      </c>
      <c r="G2836">
        <v>1970</v>
      </c>
      <c r="H2836">
        <v>1972</v>
      </c>
      <c r="I2836" t="s">
        <v>1192</v>
      </c>
      <c r="J2836" t="s">
        <v>5553</v>
      </c>
      <c r="K2836">
        <v>1930</v>
      </c>
      <c r="L2836">
        <v>0</v>
      </c>
    </row>
    <row r="2837" spans="1:12" x14ac:dyDescent="0.25">
      <c r="A2837" t="s">
        <v>55</v>
      </c>
      <c r="B2837" t="s">
        <v>8759</v>
      </c>
      <c r="C2837" t="s">
        <v>50</v>
      </c>
      <c r="D2837" t="s">
        <v>8760</v>
      </c>
      <c r="E2837" t="s">
        <v>8761</v>
      </c>
      <c r="F2837">
        <v>1994</v>
      </c>
      <c r="G2837">
        <v>1920</v>
      </c>
      <c r="H2837">
        <v>1922</v>
      </c>
      <c r="I2837" t="s">
        <v>8762</v>
      </c>
      <c r="J2837" t="s">
        <v>1564</v>
      </c>
      <c r="K2837">
        <v>1861</v>
      </c>
      <c r="L2837">
        <v>1944</v>
      </c>
    </row>
    <row r="2838" spans="1:12" x14ac:dyDescent="0.25">
      <c r="A2838" t="s">
        <v>55</v>
      </c>
      <c r="B2838" t="s">
        <v>8763</v>
      </c>
      <c r="C2838" t="s">
        <v>50</v>
      </c>
      <c r="D2838" t="s">
        <v>68</v>
      </c>
      <c r="E2838" t="s">
        <v>8764</v>
      </c>
      <c r="F2838">
        <v>1977</v>
      </c>
      <c r="G2838">
        <v>1920</v>
      </c>
      <c r="H2838">
        <v>1925</v>
      </c>
      <c r="I2838" t="s">
        <v>8765</v>
      </c>
      <c r="J2838" t="s">
        <v>8766</v>
      </c>
      <c r="K2838">
        <v>1893</v>
      </c>
      <c r="L2838">
        <v>1943</v>
      </c>
    </row>
    <row r="2839" spans="1:12" x14ac:dyDescent="0.25">
      <c r="A2839" t="s">
        <v>55</v>
      </c>
      <c r="B2839" t="s">
        <v>8767</v>
      </c>
      <c r="C2839" t="s">
        <v>50</v>
      </c>
      <c r="D2839" t="s">
        <v>470</v>
      </c>
      <c r="E2839" t="s">
        <v>8768</v>
      </c>
      <c r="F2839">
        <v>1993</v>
      </c>
      <c r="G2839">
        <v>1950</v>
      </c>
      <c r="H2839">
        <v>1959</v>
      </c>
      <c r="I2839" t="s">
        <v>1414</v>
      </c>
      <c r="J2839" t="s">
        <v>8769</v>
      </c>
      <c r="K2839">
        <v>1924</v>
      </c>
      <c r="L2839">
        <v>2002</v>
      </c>
    </row>
    <row r="2840" spans="1:12" x14ac:dyDescent="0.25">
      <c r="A2840" t="s">
        <v>55</v>
      </c>
      <c r="B2840" t="s">
        <v>8770</v>
      </c>
      <c r="C2840" t="s">
        <v>50</v>
      </c>
      <c r="D2840" t="s">
        <v>470</v>
      </c>
      <c r="E2840" t="s">
        <v>8771</v>
      </c>
      <c r="F2840">
        <v>2003</v>
      </c>
      <c r="G2840">
        <v>1950</v>
      </c>
      <c r="H2840">
        <v>1954</v>
      </c>
      <c r="I2840" t="s">
        <v>8772</v>
      </c>
      <c r="J2840" t="s">
        <v>6791</v>
      </c>
      <c r="K2840">
        <v>1911</v>
      </c>
      <c r="L2840">
        <v>1990</v>
      </c>
    </row>
    <row r="2841" spans="1:12" x14ac:dyDescent="0.25">
      <c r="A2841" t="s">
        <v>55</v>
      </c>
      <c r="B2841" t="s">
        <v>8773</v>
      </c>
      <c r="C2841" t="s">
        <v>50</v>
      </c>
      <c r="D2841" t="s">
        <v>68</v>
      </c>
      <c r="E2841" t="s">
        <v>8774</v>
      </c>
      <c r="F2841">
        <v>1905</v>
      </c>
      <c r="G2841">
        <v>1890</v>
      </c>
      <c r="H2841">
        <v>1894</v>
      </c>
      <c r="I2841" t="s">
        <v>202</v>
      </c>
      <c r="J2841" t="s">
        <v>61</v>
      </c>
      <c r="K2841">
        <v>1872</v>
      </c>
      <c r="L2841">
        <v>1957</v>
      </c>
    </row>
    <row r="2842" spans="1:12" x14ac:dyDescent="0.25">
      <c r="A2842" t="s">
        <v>55</v>
      </c>
      <c r="B2842" t="s">
        <v>8775</v>
      </c>
      <c r="C2842" t="s">
        <v>50</v>
      </c>
      <c r="D2842" t="s">
        <v>68</v>
      </c>
      <c r="E2842" t="s">
        <v>8776</v>
      </c>
      <c r="F2842">
        <v>2001</v>
      </c>
      <c r="G2842">
        <v>1940</v>
      </c>
      <c r="H2842">
        <v>1944</v>
      </c>
      <c r="I2842" t="s">
        <v>8777</v>
      </c>
      <c r="J2842" t="s">
        <v>8778</v>
      </c>
      <c r="K2842">
        <v>1865</v>
      </c>
      <c r="L2842">
        <v>1958</v>
      </c>
    </row>
    <row r="2843" spans="1:12" x14ac:dyDescent="0.25">
      <c r="A2843" t="s">
        <v>55</v>
      </c>
      <c r="B2843" t="s">
        <v>8779</v>
      </c>
      <c r="C2843" t="s">
        <v>50</v>
      </c>
      <c r="D2843" t="s">
        <v>68</v>
      </c>
      <c r="E2843" t="s">
        <v>8780</v>
      </c>
      <c r="F2843">
        <v>2007</v>
      </c>
      <c r="G2843">
        <v>1910</v>
      </c>
      <c r="H2843">
        <v>1911</v>
      </c>
      <c r="I2843" t="s">
        <v>8781</v>
      </c>
      <c r="J2843" t="s">
        <v>61</v>
      </c>
      <c r="K2843">
        <v>1869</v>
      </c>
      <c r="L2843">
        <v>1934</v>
      </c>
    </row>
    <row r="2844" spans="1:12" x14ac:dyDescent="0.25">
      <c r="A2844" t="s">
        <v>55</v>
      </c>
      <c r="B2844" t="s">
        <v>8782</v>
      </c>
      <c r="C2844" t="s">
        <v>50</v>
      </c>
      <c r="D2844" t="s">
        <v>8783</v>
      </c>
      <c r="E2844" t="s">
        <v>8784</v>
      </c>
      <c r="F2844">
        <v>1981</v>
      </c>
      <c r="G2844">
        <v>1960</v>
      </c>
      <c r="H2844">
        <v>1964</v>
      </c>
      <c r="I2844" t="s">
        <v>2736</v>
      </c>
      <c r="J2844" t="s">
        <v>8785</v>
      </c>
      <c r="K2844">
        <v>1892</v>
      </c>
      <c r="L2844">
        <v>1979</v>
      </c>
    </row>
    <row r="2845" spans="1:12" x14ac:dyDescent="0.25">
      <c r="A2845" t="s">
        <v>48</v>
      </c>
      <c r="B2845" t="s">
        <v>8786</v>
      </c>
      <c r="C2845" t="s">
        <v>50</v>
      </c>
      <c r="D2845" t="s">
        <v>68</v>
      </c>
      <c r="E2845" t="s">
        <v>581</v>
      </c>
      <c r="F2845">
        <v>2000</v>
      </c>
      <c r="G2845">
        <v>1990</v>
      </c>
      <c r="H2845">
        <v>1997</v>
      </c>
      <c r="I2845" t="s">
        <v>8787</v>
      </c>
      <c r="J2845" t="s">
        <v>1280</v>
      </c>
      <c r="K2845">
        <v>1942</v>
      </c>
      <c r="L2845">
        <v>1998</v>
      </c>
    </row>
    <row r="2846" spans="1:12" x14ac:dyDescent="0.25">
      <c r="A2846" t="s">
        <v>48</v>
      </c>
      <c r="B2846" t="s">
        <v>8788</v>
      </c>
      <c r="C2846" t="s">
        <v>50</v>
      </c>
      <c r="D2846" t="s">
        <v>721</v>
      </c>
      <c r="E2846" t="s">
        <v>8789</v>
      </c>
      <c r="F2846">
        <v>1997</v>
      </c>
      <c r="G2846">
        <v>0</v>
      </c>
      <c r="H2846">
        <v>0</v>
      </c>
      <c r="I2846" t="s">
        <v>106</v>
      </c>
      <c r="K2846">
        <v>1700</v>
      </c>
      <c r="L2846">
        <v>1799</v>
      </c>
    </row>
    <row r="2847" spans="1:12" x14ac:dyDescent="0.25">
      <c r="A2847" t="s">
        <v>55</v>
      </c>
      <c r="B2847" t="s">
        <v>8790</v>
      </c>
      <c r="C2847" t="s">
        <v>50</v>
      </c>
      <c r="D2847" t="s">
        <v>68</v>
      </c>
      <c r="E2847" t="s">
        <v>8791</v>
      </c>
      <c r="F2847">
        <v>2008</v>
      </c>
      <c r="G2847">
        <v>1930</v>
      </c>
      <c r="H2847">
        <v>1939</v>
      </c>
      <c r="I2847" t="s">
        <v>8792</v>
      </c>
      <c r="J2847" t="s">
        <v>679</v>
      </c>
      <c r="K2847">
        <v>1891</v>
      </c>
      <c r="L2847">
        <v>1959</v>
      </c>
    </row>
    <row r="2848" spans="1:12" x14ac:dyDescent="0.25">
      <c r="A2848" t="s">
        <v>55</v>
      </c>
      <c r="B2848" t="s">
        <v>8793</v>
      </c>
      <c r="C2848" t="s">
        <v>50</v>
      </c>
      <c r="D2848" t="s">
        <v>68</v>
      </c>
      <c r="E2848" t="s">
        <v>8794</v>
      </c>
      <c r="F2848">
        <v>1979</v>
      </c>
      <c r="G2848">
        <v>1750</v>
      </c>
      <c r="H2848">
        <v>1750</v>
      </c>
      <c r="I2848" t="s">
        <v>150</v>
      </c>
      <c r="K2848">
        <v>1740</v>
      </c>
      <c r="L2848">
        <v>1756</v>
      </c>
    </row>
    <row r="2849" spans="1:12" x14ac:dyDescent="0.25">
      <c r="A2849" t="s">
        <v>55</v>
      </c>
      <c r="B2849" t="s">
        <v>8795</v>
      </c>
      <c r="C2849" t="s">
        <v>50</v>
      </c>
      <c r="D2849" t="s">
        <v>316</v>
      </c>
      <c r="E2849" t="s">
        <v>8796</v>
      </c>
      <c r="F2849">
        <v>1975</v>
      </c>
      <c r="G2849">
        <v>1970</v>
      </c>
      <c r="H2849">
        <v>1971</v>
      </c>
      <c r="I2849" t="s">
        <v>318</v>
      </c>
      <c r="J2849" t="s">
        <v>61</v>
      </c>
      <c r="K2849">
        <v>1910</v>
      </c>
      <c r="L2849">
        <v>2005</v>
      </c>
    </row>
    <row r="2850" spans="1:12" x14ac:dyDescent="0.25">
      <c r="A2850" t="s">
        <v>48</v>
      </c>
      <c r="B2850" t="s">
        <v>8797</v>
      </c>
      <c r="C2850" t="s">
        <v>50</v>
      </c>
      <c r="D2850" t="s">
        <v>68</v>
      </c>
      <c r="E2850" t="s">
        <v>401</v>
      </c>
      <c r="F2850">
        <v>1996</v>
      </c>
      <c r="G2850">
        <v>1960</v>
      </c>
      <c r="H2850">
        <v>1962</v>
      </c>
      <c r="I2850" t="s">
        <v>508</v>
      </c>
      <c r="J2850" t="s">
        <v>1055</v>
      </c>
      <c r="K2850">
        <v>1926</v>
      </c>
      <c r="L2850">
        <v>2009</v>
      </c>
    </row>
    <row r="2851" spans="1:12" x14ac:dyDescent="0.25">
      <c r="A2851" t="s">
        <v>48</v>
      </c>
      <c r="B2851" t="s">
        <v>8798</v>
      </c>
      <c r="C2851" t="s">
        <v>50</v>
      </c>
      <c r="D2851" t="s">
        <v>68</v>
      </c>
      <c r="E2851" t="s">
        <v>8799</v>
      </c>
      <c r="F2851">
        <v>1937</v>
      </c>
      <c r="G2851">
        <v>1800</v>
      </c>
      <c r="H2851">
        <v>1803</v>
      </c>
      <c r="I2851" t="s">
        <v>8800</v>
      </c>
      <c r="J2851" t="s">
        <v>61</v>
      </c>
      <c r="K2851">
        <v>1777</v>
      </c>
      <c r="L2851">
        <v>1823</v>
      </c>
    </row>
    <row r="2852" spans="1:12" x14ac:dyDescent="0.25">
      <c r="A2852" t="s">
        <v>55</v>
      </c>
      <c r="B2852" t="s">
        <v>8801</v>
      </c>
      <c r="C2852" t="s">
        <v>50</v>
      </c>
      <c r="D2852" t="s">
        <v>8802</v>
      </c>
      <c r="E2852" t="s">
        <v>8803</v>
      </c>
      <c r="F2852">
        <v>1982</v>
      </c>
      <c r="G2852">
        <v>1960</v>
      </c>
      <c r="H2852">
        <v>1960</v>
      </c>
      <c r="I2852" t="s">
        <v>75</v>
      </c>
      <c r="J2852" t="s">
        <v>4476</v>
      </c>
      <c r="K2852">
        <v>1930</v>
      </c>
      <c r="L2852">
        <v>0</v>
      </c>
    </row>
    <row r="2853" spans="1:12" x14ac:dyDescent="0.25">
      <c r="A2853" t="s">
        <v>55</v>
      </c>
      <c r="B2853" t="s">
        <v>8804</v>
      </c>
      <c r="C2853" t="s">
        <v>50</v>
      </c>
      <c r="D2853" t="s">
        <v>316</v>
      </c>
      <c r="E2853" t="s">
        <v>8805</v>
      </c>
      <c r="F2853">
        <v>1975</v>
      </c>
      <c r="G2853">
        <v>1960</v>
      </c>
      <c r="H2853">
        <v>1967</v>
      </c>
      <c r="I2853" t="s">
        <v>318</v>
      </c>
      <c r="J2853" t="s">
        <v>60</v>
      </c>
      <c r="K2853">
        <v>1904</v>
      </c>
      <c r="L2853">
        <v>1967</v>
      </c>
    </row>
    <row r="2854" spans="1:12" x14ac:dyDescent="0.25">
      <c r="A2854" t="s">
        <v>55</v>
      </c>
      <c r="B2854" t="s">
        <v>8806</v>
      </c>
      <c r="C2854" t="s">
        <v>50</v>
      </c>
      <c r="D2854" t="s">
        <v>68</v>
      </c>
      <c r="E2854" t="s">
        <v>8807</v>
      </c>
      <c r="F2854">
        <v>1940</v>
      </c>
      <c r="G2854">
        <v>1930</v>
      </c>
      <c r="H2854">
        <v>1939</v>
      </c>
      <c r="I2854" t="s">
        <v>1098</v>
      </c>
      <c r="J2854" t="s">
        <v>61</v>
      </c>
      <c r="K2854">
        <v>1878</v>
      </c>
      <c r="L2854">
        <v>1961</v>
      </c>
    </row>
    <row r="2855" spans="1:12" x14ac:dyDescent="0.25">
      <c r="A2855" t="s">
        <v>55</v>
      </c>
      <c r="B2855" t="s">
        <v>8808</v>
      </c>
      <c r="C2855" t="s">
        <v>50</v>
      </c>
      <c r="D2855" t="s">
        <v>470</v>
      </c>
      <c r="E2855" t="s">
        <v>8809</v>
      </c>
      <c r="F2855">
        <v>1986</v>
      </c>
      <c r="G2855">
        <v>1820</v>
      </c>
      <c r="H2855">
        <v>1824</v>
      </c>
      <c r="I2855" t="s">
        <v>1237</v>
      </c>
      <c r="J2855" t="s">
        <v>8810</v>
      </c>
      <c r="K2855">
        <v>1798</v>
      </c>
      <c r="L2855">
        <v>1834</v>
      </c>
    </row>
    <row r="2856" spans="1:12" x14ac:dyDescent="0.25">
      <c r="A2856" t="s">
        <v>55</v>
      </c>
      <c r="B2856" t="s">
        <v>8811</v>
      </c>
      <c r="C2856" t="s">
        <v>50</v>
      </c>
      <c r="D2856" t="s">
        <v>470</v>
      </c>
      <c r="E2856" t="s">
        <v>8812</v>
      </c>
      <c r="F2856">
        <v>1980</v>
      </c>
      <c r="G2856">
        <v>1950</v>
      </c>
      <c r="H2856">
        <v>1950</v>
      </c>
      <c r="I2856" t="s">
        <v>631</v>
      </c>
      <c r="J2856" t="s">
        <v>364</v>
      </c>
      <c r="K2856">
        <v>1914</v>
      </c>
      <c r="L2856">
        <v>1955</v>
      </c>
    </row>
    <row r="2857" spans="1:12" x14ac:dyDescent="0.25">
      <c r="A2857" t="s">
        <v>55</v>
      </c>
      <c r="B2857" t="s">
        <v>8813</v>
      </c>
      <c r="C2857" t="s">
        <v>50</v>
      </c>
      <c r="D2857" t="s">
        <v>186</v>
      </c>
      <c r="E2857" t="s">
        <v>8814</v>
      </c>
      <c r="F2857">
        <v>1967</v>
      </c>
      <c r="G2857">
        <v>1960</v>
      </c>
      <c r="H2857">
        <v>1963</v>
      </c>
      <c r="I2857" t="s">
        <v>8815</v>
      </c>
      <c r="J2857" t="s">
        <v>3139</v>
      </c>
      <c r="K2857">
        <v>1911</v>
      </c>
      <c r="L2857">
        <v>2006</v>
      </c>
    </row>
    <row r="2858" spans="1:12" x14ac:dyDescent="0.25">
      <c r="A2858" t="s">
        <v>55</v>
      </c>
      <c r="B2858" t="s">
        <v>8816</v>
      </c>
      <c r="C2858" t="s">
        <v>50</v>
      </c>
      <c r="D2858" t="s">
        <v>283</v>
      </c>
      <c r="E2858" t="s">
        <v>8817</v>
      </c>
      <c r="F2858">
        <v>1975</v>
      </c>
      <c r="G2858">
        <v>1970</v>
      </c>
      <c r="H2858">
        <v>1971</v>
      </c>
      <c r="I2858" t="s">
        <v>685</v>
      </c>
      <c r="J2858" t="s">
        <v>92</v>
      </c>
      <c r="K2858">
        <v>1922</v>
      </c>
      <c r="L2858">
        <v>1997</v>
      </c>
    </row>
    <row r="2859" spans="1:12" x14ac:dyDescent="0.25">
      <c r="A2859" t="s">
        <v>55</v>
      </c>
      <c r="B2859" t="s">
        <v>8818</v>
      </c>
      <c r="C2859" t="s">
        <v>214</v>
      </c>
      <c r="D2859" t="s">
        <v>215</v>
      </c>
      <c r="E2859" t="s">
        <v>8819</v>
      </c>
      <c r="F2859">
        <v>1997</v>
      </c>
      <c r="G2859">
        <v>0</v>
      </c>
      <c r="H2859">
        <v>0</v>
      </c>
      <c r="I2859" t="s">
        <v>106</v>
      </c>
      <c r="J2859" t="s">
        <v>4982</v>
      </c>
      <c r="K2859">
        <v>1793</v>
      </c>
      <c r="L2859">
        <v>1867</v>
      </c>
    </row>
    <row r="2860" spans="1:12" x14ac:dyDescent="0.25">
      <c r="A2860" t="s">
        <v>55</v>
      </c>
      <c r="B2860" t="s">
        <v>8820</v>
      </c>
      <c r="C2860" t="s">
        <v>50</v>
      </c>
      <c r="D2860" t="s">
        <v>68</v>
      </c>
      <c r="E2860" t="s">
        <v>8821</v>
      </c>
      <c r="F2860">
        <v>1930</v>
      </c>
      <c r="G2860">
        <v>1860</v>
      </c>
      <c r="H2860">
        <v>1864</v>
      </c>
      <c r="I2860" t="s">
        <v>8822</v>
      </c>
      <c r="J2860" t="s">
        <v>679</v>
      </c>
      <c r="K2860">
        <v>1829</v>
      </c>
      <c r="L2860">
        <v>1908</v>
      </c>
    </row>
    <row r="2861" spans="1:12" x14ac:dyDescent="0.25">
      <c r="A2861" t="s">
        <v>48</v>
      </c>
      <c r="B2861" t="s">
        <v>8823</v>
      </c>
      <c r="C2861" t="s">
        <v>50</v>
      </c>
      <c r="D2861" t="s">
        <v>68</v>
      </c>
      <c r="E2861" t="s">
        <v>8824</v>
      </c>
      <c r="F2861">
        <v>1897</v>
      </c>
      <c r="G2861">
        <v>1890</v>
      </c>
      <c r="H2861">
        <v>1896</v>
      </c>
      <c r="I2861" t="s">
        <v>1721</v>
      </c>
      <c r="J2861" t="s">
        <v>61</v>
      </c>
      <c r="K2861">
        <v>1855</v>
      </c>
      <c r="L2861">
        <v>1926</v>
      </c>
    </row>
    <row r="2862" spans="1:12" x14ac:dyDescent="0.25">
      <c r="A2862" t="s">
        <v>55</v>
      </c>
      <c r="B2862" t="s">
        <v>8825</v>
      </c>
      <c r="C2862" t="s">
        <v>50</v>
      </c>
      <c r="D2862" t="s">
        <v>8826</v>
      </c>
      <c r="E2862" t="s">
        <v>8827</v>
      </c>
      <c r="F2862">
        <v>1985</v>
      </c>
      <c r="G2862">
        <v>1970</v>
      </c>
      <c r="H2862">
        <v>1971</v>
      </c>
      <c r="I2862" t="s">
        <v>5519</v>
      </c>
      <c r="J2862" t="s">
        <v>8828</v>
      </c>
      <c r="K2862">
        <v>1924</v>
      </c>
      <c r="L2862">
        <v>2000</v>
      </c>
    </row>
    <row r="2863" spans="1:12" x14ac:dyDescent="0.25">
      <c r="A2863" t="s">
        <v>55</v>
      </c>
      <c r="B2863" t="s">
        <v>8829</v>
      </c>
      <c r="C2863" t="s">
        <v>50</v>
      </c>
      <c r="D2863" t="s">
        <v>8830</v>
      </c>
      <c r="E2863" t="s">
        <v>8831</v>
      </c>
      <c r="F2863">
        <v>1996</v>
      </c>
      <c r="G2863">
        <v>0</v>
      </c>
      <c r="H2863">
        <v>0</v>
      </c>
      <c r="I2863" t="s">
        <v>106</v>
      </c>
      <c r="J2863" t="s">
        <v>348</v>
      </c>
      <c r="K2863">
        <v>1794</v>
      </c>
      <c r="L2863">
        <v>1859</v>
      </c>
    </row>
    <row r="2864" spans="1:12" x14ac:dyDescent="0.25">
      <c r="A2864" t="s">
        <v>55</v>
      </c>
      <c r="B2864" t="s">
        <v>8832</v>
      </c>
      <c r="C2864" t="s">
        <v>50</v>
      </c>
      <c r="D2864" t="s">
        <v>186</v>
      </c>
      <c r="E2864" t="s">
        <v>8833</v>
      </c>
      <c r="F2864">
        <v>1892</v>
      </c>
      <c r="G2864">
        <v>1880</v>
      </c>
      <c r="H2864">
        <v>1887</v>
      </c>
      <c r="I2864" t="s">
        <v>2199</v>
      </c>
      <c r="J2864" t="s">
        <v>6133</v>
      </c>
      <c r="K2864">
        <v>1853</v>
      </c>
      <c r="L2864">
        <v>1931</v>
      </c>
    </row>
    <row r="2865" spans="1:12" x14ac:dyDescent="0.25">
      <c r="A2865" t="s">
        <v>48</v>
      </c>
      <c r="B2865" t="s">
        <v>8835</v>
      </c>
      <c r="C2865" t="s">
        <v>50</v>
      </c>
      <c r="D2865" t="s">
        <v>3231</v>
      </c>
      <c r="E2865" t="s">
        <v>8836</v>
      </c>
      <c r="F2865">
        <v>2001</v>
      </c>
      <c r="G2865">
        <v>1990</v>
      </c>
      <c r="H2865">
        <v>1999</v>
      </c>
      <c r="I2865" t="s">
        <v>155</v>
      </c>
      <c r="J2865" t="s">
        <v>1905</v>
      </c>
      <c r="K2865">
        <v>1971</v>
      </c>
      <c r="L2865">
        <v>0</v>
      </c>
    </row>
    <row r="2866" spans="1:12" x14ac:dyDescent="0.25">
      <c r="A2866" t="s">
        <v>55</v>
      </c>
      <c r="B2866" t="s">
        <v>8837</v>
      </c>
      <c r="C2866" t="s">
        <v>50</v>
      </c>
      <c r="D2866" t="s">
        <v>8838</v>
      </c>
      <c r="E2866" t="s">
        <v>8839</v>
      </c>
      <c r="F2866">
        <v>2011</v>
      </c>
      <c r="G2866">
        <v>2000</v>
      </c>
      <c r="H2866">
        <v>2009</v>
      </c>
      <c r="I2866" t="s">
        <v>8840</v>
      </c>
      <c r="J2866" t="s">
        <v>7325</v>
      </c>
      <c r="K2866">
        <v>1967</v>
      </c>
      <c r="L2866">
        <v>0</v>
      </c>
    </row>
    <row r="2867" spans="1:12" x14ac:dyDescent="0.25">
      <c r="A2867" t="s">
        <v>48</v>
      </c>
      <c r="B2867" t="s">
        <v>8841</v>
      </c>
      <c r="C2867" t="s">
        <v>50</v>
      </c>
      <c r="D2867" t="s">
        <v>283</v>
      </c>
      <c r="E2867" t="s">
        <v>8842</v>
      </c>
      <c r="F2867">
        <v>1998</v>
      </c>
      <c r="G2867">
        <v>1990</v>
      </c>
      <c r="H2867">
        <v>1997</v>
      </c>
      <c r="I2867" t="s">
        <v>285</v>
      </c>
      <c r="J2867" t="s">
        <v>102</v>
      </c>
      <c r="K2867">
        <v>1968</v>
      </c>
      <c r="L2867">
        <v>0</v>
      </c>
    </row>
    <row r="2868" spans="1:12" x14ac:dyDescent="0.25">
      <c r="A2868" t="s">
        <v>55</v>
      </c>
      <c r="B2868" t="s">
        <v>8843</v>
      </c>
      <c r="C2868" t="s">
        <v>50</v>
      </c>
      <c r="D2868" t="s">
        <v>68</v>
      </c>
      <c r="E2868" t="s">
        <v>2405</v>
      </c>
      <c r="F2868">
        <v>1983</v>
      </c>
      <c r="G2868">
        <v>1880</v>
      </c>
      <c r="H2868">
        <v>1887</v>
      </c>
      <c r="I2868" t="s">
        <v>1915</v>
      </c>
      <c r="J2868" t="s">
        <v>7509</v>
      </c>
      <c r="K2868">
        <v>1857</v>
      </c>
      <c r="L2868">
        <v>1925</v>
      </c>
    </row>
    <row r="2869" spans="1:12" x14ac:dyDescent="0.25">
      <c r="A2869" t="s">
        <v>55</v>
      </c>
      <c r="B2869" t="s">
        <v>8844</v>
      </c>
      <c r="C2869" t="s">
        <v>50</v>
      </c>
      <c r="D2869" t="s">
        <v>506</v>
      </c>
      <c r="E2869" t="s">
        <v>8845</v>
      </c>
      <c r="F2869">
        <v>1999</v>
      </c>
      <c r="G2869">
        <v>1950</v>
      </c>
      <c r="H2869">
        <v>1959</v>
      </c>
      <c r="I2869" t="s">
        <v>1279</v>
      </c>
      <c r="J2869" t="s">
        <v>388</v>
      </c>
      <c r="K2869">
        <v>1921</v>
      </c>
      <c r="L2869">
        <v>1976</v>
      </c>
    </row>
    <row r="2870" spans="1:12" x14ac:dyDescent="0.25">
      <c r="A2870" t="s">
        <v>48</v>
      </c>
      <c r="B2870" t="s">
        <v>8846</v>
      </c>
      <c r="C2870" t="s">
        <v>50</v>
      </c>
      <c r="D2870" t="s">
        <v>1226</v>
      </c>
      <c r="E2870" t="s">
        <v>581</v>
      </c>
      <c r="F2870">
        <v>1997</v>
      </c>
      <c r="G2870">
        <v>1990</v>
      </c>
      <c r="H2870">
        <v>1994</v>
      </c>
      <c r="I2870" t="s">
        <v>1227</v>
      </c>
      <c r="K2870">
        <v>1961</v>
      </c>
      <c r="L2870">
        <v>0</v>
      </c>
    </row>
    <row r="2871" spans="1:12" x14ac:dyDescent="0.25">
      <c r="A2871" t="s">
        <v>55</v>
      </c>
      <c r="B2871" t="s">
        <v>8847</v>
      </c>
      <c r="C2871" t="s">
        <v>50</v>
      </c>
      <c r="D2871" t="s">
        <v>181</v>
      </c>
      <c r="E2871" t="s">
        <v>8848</v>
      </c>
      <c r="F2871">
        <v>1963</v>
      </c>
      <c r="G2871">
        <v>1960</v>
      </c>
      <c r="H2871">
        <v>1962</v>
      </c>
      <c r="I2871" t="s">
        <v>2112</v>
      </c>
      <c r="J2871" t="s">
        <v>290</v>
      </c>
      <c r="K2871">
        <v>1894</v>
      </c>
      <c r="L2871">
        <v>1988</v>
      </c>
    </row>
    <row r="2872" spans="1:12" x14ac:dyDescent="0.25">
      <c r="A2872" t="s">
        <v>55</v>
      </c>
      <c r="B2872" t="s">
        <v>8849</v>
      </c>
      <c r="C2872" t="s">
        <v>50</v>
      </c>
      <c r="D2872" t="s">
        <v>316</v>
      </c>
      <c r="E2872" t="s">
        <v>8850</v>
      </c>
      <c r="F2872">
        <v>1975</v>
      </c>
      <c r="G2872">
        <v>1960</v>
      </c>
      <c r="H2872">
        <v>1967</v>
      </c>
      <c r="I2872" t="s">
        <v>318</v>
      </c>
      <c r="J2872" t="s">
        <v>6108</v>
      </c>
      <c r="K2872">
        <v>1936</v>
      </c>
      <c r="L2872">
        <v>0</v>
      </c>
    </row>
    <row r="2873" spans="1:12" x14ac:dyDescent="0.25">
      <c r="A2873" t="s">
        <v>55</v>
      </c>
      <c r="B2873" t="s">
        <v>8851</v>
      </c>
      <c r="C2873" t="s">
        <v>50</v>
      </c>
      <c r="D2873" t="s">
        <v>8852</v>
      </c>
      <c r="E2873" t="s">
        <v>8853</v>
      </c>
      <c r="F2873">
        <v>2008</v>
      </c>
      <c r="G2873">
        <v>1970</v>
      </c>
      <c r="H2873">
        <v>1971</v>
      </c>
      <c r="I2873" t="s">
        <v>4623</v>
      </c>
      <c r="J2873" t="s">
        <v>3295</v>
      </c>
      <c r="K2873">
        <v>1931</v>
      </c>
      <c r="L2873">
        <v>0</v>
      </c>
    </row>
    <row r="2874" spans="1:12" x14ac:dyDescent="0.25">
      <c r="A2874" t="s">
        <v>55</v>
      </c>
      <c r="B2874" t="s">
        <v>8854</v>
      </c>
      <c r="C2874" t="s">
        <v>50</v>
      </c>
      <c r="D2874" t="s">
        <v>68</v>
      </c>
      <c r="E2874" t="s">
        <v>8855</v>
      </c>
      <c r="F2874">
        <v>2005</v>
      </c>
      <c r="G2874">
        <v>1890</v>
      </c>
      <c r="H2874">
        <v>1894</v>
      </c>
      <c r="I2874" t="s">
        <v>804</v>
      </c>
      <c r="J2874" t="s">
        <v>2200</v>
      </c>
      <c r="K2874">
        <v>1860</v>
      </c>
      <c r="L2874">
        <v>1942</v>
      </c>
    </row>
    <row r="2875" spans="1:12" x14ac:dyDescent="0.25">
      <c r="A2875" t="s">
        <v>55</v>
      </c>
      <c r="B2875" t="s">
        <v>8856</v>
      </c>
      <c r="C2875" t="s">
        <v>50</v>
      </c>
      <c r="D2875" t="s">
        <v>283</v>
      </c>
      <c r="E2875" t="s">
        <v>8857</v>
      </c>
      <c r="F2875">
        <v>1975</v>
      </c>
      <c r="G2875">
        <v>1960</v>
      </c>
      <c r="H2875">
        <v>1967</v>
      </c>
      <c r="I2875" t="s">
        <v>685</v>
      </c>
      <c r="J2875" t="s">
        <v>92</v>
      </c>
      <c r="K2875">
        <v>1930</v>
      </c>
      <c r="L2875">
        <v>0</v>
      </c>
    </row>
    <row r="2876" spans="1:12" x14ac:dyDescent="0.25">
      <c r="A2876" t="s">
        <v>55</v>
      </c>
      <c r="B2876" t="s">
        <v>8858</v>
      </c>
      <c r="C2876" t="s">
        <v>50</v>
      </c>
      <c r="D2876" t="s">
        <v>2307</v>
      </c>
      <c r="E2876" t="s">
        <v>8859</v>
      </c>
      <c r="F2876">
        <v>1983</v>
      </c>
      <c r="G2876">
        <v>0</v>
      </c>
      <c r="H2876">
        <v>0</v>
      </c>
      <c r="I2876" t="s">
        <v>1164</v>
      </c>
      <c r="J2876" t="s">
        <v>1722</v>
      </c>
      <c r="K2876">
        <v>1859</v>
      </c>
      <c r="L2876">
        <v>1923</v>
      </c>
    </row>
    <row r="2877" spans="1:12" x14ac:dyDescent="0.25">
      <c r="A2877" t="s">
        <v>48</v>
      </c>
      <c r="B2877" t="s">
        <v>8860</v>
      </c>
      <c r="C2877" t="s">
        <v>50</v>
      </c>
      <c r="D2877" t="s">
        <v>4459</v>
      </c>
      <c r="E2877" t="s">
        <v>8861</v>
      </c>
      <c r="F2877">
        <v>1987</v>
      </c>
      <c r="G2877">
        <v>1980</v>
      </c>
      <c r="H2877">
        <v>1985</v>
      </c>
      <c r="I2877" t="s">
        <v>197</v>
      </c>
      <c r="J2877" t="s">
        <v>5516</v>
      </c>
      <c r="K2877">
        <v>1940</v>
      </c>
      <c r="L2877">
        <v>0</v>
      </c>
    </row>
    <row r="2878" spans="1:12" x14ac:dyDescent="0.25">
      <c r="A2878" t="s">
        <v>55</v>
      </c>
      <c r="B2878" t="s">
        <v>8862</v>
      </c>
      <c r="C2878" t="s">
        <v>50</v>
      </c>
      <c r="D2878" t="s">
        <v>8863</v>
      </c>
      <c r="E2878" t="s">
        <v>8864</v>
      </c>
      <c r="F2878">
        <v>1996</v>
      </c>
      <c r="G2878">
        <v>1980</v>
      </c>
      <c r="H2878">
        <v>1982</v>
      </c>
      <c r="I2878" t="s">
        <v>508</v>
      </c>
      <c r="J2878" t="s">
        <v>8865</v>
      </c>
      <c r="K2878">
        <v>1936</v>
      </c>
      <c r="L2878">
        <v>0</v>
      </c>
    </row>
    <row r="2879" spans="1:12" x14ac:dyDescent="0.25">
      <c r="A2879" t="s">
        <v>55</v>
      </c>
      <c r="B2879" t="s">
        <v>8866</v>
      </c>
      <c r="C2879" t="s">
        <v>50</v>
      </c>
      <c r="D2879" t="s">
        <v>181</v>
      </c>
      <c r="E2879" t="s">
        <v>8867</v>
      </c>
      <c r="F2879">
        <v>1932</v>
      </c>
      <c r="G2879">
        <v>1850</v>
      </c>
      <c r="H2879">
        <v>1850</v>
      </c>
      <c r="I2879" t="s">
        <v>8358</v>
      </c>
      <c r="J2879" t="s">
        <v>61</v>
      </c>
      <c r="K2879">
        <v>1828</v>
      </c>
      <c r="L2879">
        <v>1907</v>
      </c>
    </row>
    <row r="2880" spans="1:12" x14ac:dyDescent="0.25">
      <c r="A2880" t="s">
        <v>55</v>
      </c>
      <c r="B2880" t="s">
        <v>8868</v>
      </c>
      <c r="C2880" t="s">
        <v>50</v>
      </c>
      <c r="D2880" t="s">
        <v>8869</v>
      </c>
      <c r="E2880" t="s">
        <v>8870</v>
      </c>
      <c r="F2880">
        <v>2006</v>
      </c>
      <c r="G2880">
        <v>1970</v>
      </c>
      <c r="H2880">
        <v>1972</v>
      </c>
      <c r="I2880" t="s">
        <v>8871</v>
      </c>
      <c r="J2880" t="s">
        <v>8872</v>
      </c>
      <c r="K2880">
        <v>1934</v>
      </c>
      <c r="L2880">
        <v>2000</v>
      </c>
    </row>
    <row r="2881" spans="1:12" x14ac:dyDescent="0.25">
      <c r="A2881" t="s">
        <v>55</v>
      </c>
      <c r="B2881" t="s">
        <v>8873</v>
      </c>
      <c r="C2881" t="s">
        <v>50</v>
      </c>
      <c r="D2881" t="s">
        <v>121</v>
      </c>
      <c r="E2881" t="s">
        <v>2323</v>
      </c>
      <c r="F2881">
        <v>1963</v>
      </c>
      <c r="G2881">
        <v>1930</v>
      </c>
      <c r="H2881">
        <v>1937</v>
      </c>
      <c r="I2881" t="s">
        <v>2112</v>
      </c>
      <c r="J2881" t="s">
        <v>8874</v>
      </c>
      <c r="K2881">
        <v>1889</v>
      </c>
      <c r="L2881">
        <v>1965</v>
      </c>
    </row>
    <row r="2882" spans="1:12" x14ac:dyDescent="0.25">
      <c r="A2882" t="s">
        <v>48</v>
      </c>
      <c r="B2882" t="s">
        <v>8875</v>
      </c>
      <c r="C2882" t="s">
        <v>50</v>
      </c>
      <c r="D2882" t="s">
        <v>63</v>
      </c>
      <c r="E2882" t="s">
        <v>8876</v>
      </c>
      <c r="F2882">
        <v>2012</v>
      </c>
      <c r="G2882">
        <v>1940</v>
      </c>
      <c r="H2882">
        <v>1945</v>
      </c>
      <c r="I2882" t="s">
        <v>8877</v>
      </c>
      <c r="J2882" t="s">
        <v>892</v>
      </c>
      <c r="K2882">
        <v>1904</v>
      </c>
      <c r="L2882">
        <v>1999</v>
      </c>
    </row>
    <row r="2883" spans="1:12" x14ac:dyDescent="0.25">
      <c r="A2883" t="s">
        <v>48</v>
      </c>
      <c r="B2883" t="s">
        <v>8878</v>
      </c>
      <c r="C2883" t="s">
        <v>50</v>
      </c>
      <c r="D2883" t="s">
        <v>68</v>
      </c>
      <c r="E2883" t="s">
        <v>8879</v>
      </c>
      <c r="F2883">
        <v>2013</v>
      </c>
      <c r="G2883">
        <v>1940</v>
      </c>
      <c r="H2883">
        <v>1948</v>
      </c>
      <c r="I2883" t="s">
        <v>8880</v>
      </c>
      <c r="J2883" t="s">
        <v>6949</v>
      </c>
      <c r="K2883">
        <v>1910</v>
      </c>
      <c r="L2883">
        <v>2011</v>
      </c>
    </row>
    <row r="2884" spans="1:12" x14ac:dyDescent="0.25">
      <c r="A2884" t="s">
        <v>55</v>
      </c>
      <c r="B2884" t="s">
        <v>8881</v>
      </c>
      <c r="C2884" t="s">
        <v>50</v>
      </c>
      <c r="D2884" t="s">
        <v>68</v>
      </c>
      <c r="E2884" t="s">
        <v>8882</v>
      </c>
      <c r="F2884">
        <v>1945</v>
      </c>
      <c r="G2884">
        <v>1930</v>
      </c>
      <c r="H2884">
        <v>1934</v>
      </c>
      <c r="I2884" t="s">
        <v>8883</v>
      </c>
      <c r="J2884" t="s">
        <v>8884</v>
      </c>
      <c r="K2884">
        <v>1878</v>
      </c>
      <c r="L2884">
        <v>1957</v>
      </c>
    </row>
    <row r="2885" spans="1:12" x14ac:dyDescent="0.25">
      <c r="A2885" t="s">
        <v>55</v>
      </c>
      <c r="B2885" t="s">
        <v>8885</v>
      </c>
      <c r="C2885" t="s">
        <v>50</v>
      </c>
      <c r="D2885" t="s">
        <v>215</v>
      </c>
      <c r="E2885" t="s">
        <v>8886</v>
      </c>
      <c r="F2885">
        <v>1997</v>
      </c>
      <c r="G2885">
        <v>0</v>
      </c>
      <c r="H2885">
        <v>0</v>
      </c>
      <c r="I2885" t="s">
        <v>106</v>
      </c>
      <c r="J2885" t="s">
        <v>855</v>
      </c>
      <c r="K2885">
        <v>1817</v>
      </c>
      <c r="L2885">
        <v>1875</v>
      </c>
    </row>
    <row r="2886" spans="1:12" x14ac:dyDescent="0.25">
      <c r="A2886" t="s">
        <v>55</v>
      </c>
      <c r="B2886" t="s">
        <v>8887</v>
      </c>
      <c r="C2886" t="s">
        <v>50</v>
      </c>
      <c r="D2886" t="s">
        <v>144</v>
      </c>
      <c r="E2886" t="s">
        <v>8888</v>
      </c>
      <c r="F2886">
        <v>1971</v>
      </c>
      <c r="G2886">
        <v>1970</v>
      </c>
      <c r="H2886">
        <v>1971</v>
      </c>
      <c r="I2886" t="s">
        <v>8889</v>
      </c>
      <c r="J2886" t="s">
        <v>1037</v>
      </c>
      <c r="K2886">
        <v>1937</v>
      </c>
      <c r="L2886">
        <v>1988</v>
      </c>
    </row>
    <row r="2887" spans="1:12" x14ac:dyDescent="0.25">
      <c r="A2887" t="s">
        <v>55</v>
      </c>
      <c r="B2887" t="s">
        <v>8890</v>
      </c>
      <c r="C2887" t="s">
        <v>50</v>
      </c>
      <c r="D2887" t="s">
        <v>186</v>
      </c>
      <c r="E2887" t="s">
        <v>8891</v>
      </c>
      <c r="F2887">
        <v>1915</v>
      </c>
      <c r="G2887">
        <v>1910</v>
      </c>
      <c r="H2887">
        <v>1915</v>
      </c>
      <c r="I2887" t="s">
        <v>8892</v>
      </c>
      <c r="J2887" t="s">
        <v>1771</v>
      </c>
      <c r="K2887">
        <v>1881</v>
      </c>
      <c r="L2887">
        <v>1937</v>
      </c>
    </row>
    <row r="2888" spans="1:12" x14ac:dyDescent="0.25">
      <c r="A2888" t="s">
        <v>55</v>
      </c>
      <c r="B2888" t="s">
        <v>8893</v>
      </c>
      <c r="C2888" t="s">
        <v>50</v>
      </c>
      <c r="D2888" t="s">
        <v>68</v>
      </c>
      <c r="E2888" t="s">
        <v>8894</v>
      </c>
      <c r="F2888">
        <v>1926</v>
      </c>
      <c r="G2888">
        <v>0</v>
      </c>
      <c r="H2888">
        <v>0</v>
      </c>
      <c r="I2888" t="s">
        <v>8895</v>
      </c>
      <c r="J2888" t="s">
        <v>165</v>
      </c>
      <c r="K2888">
        <v>1847</v>
      </c>
      <c r="L2888">
        <v>1900</v>
      </c>
    </row>
    <row r="2889" spans="1:12" x14ac:dyDescent="0.25">
      <c r="A2889" t="s">
        <v>55</v>
      </c>
      <c r="B2889" t="s">
        <v>8896</v>
      </c>
      <c r="C2889" t="s">
        <v>50</v>
      </c>
      <c r="D2889" t="s">
        <v>8897</v>
      </c>
      <c r="E2889" t="s">
        <v>297</v>
      </c>
      <c r="F2889">
        <v>2012</v>
      </c>
      <c r="G2889">
        <v>1970</v>
      </c>
      <c r="H2889">
        <v>1978</v>
      </c>
      <c r="I2889" t="s">
        <v>688</v>
      </c>
      <c r="J2889" t="s">
        <v>111</v>
      </c>
      <c r="K2889">
        <v>1949</v>
      </c>
      <c r="L2889">
        <v>0</v>
      </c>
    </row>
    <row r="2890" spans="1:12" x14ac:dyDescent="0.25">
      <c r="A2890" t="s">
        <v>55</v>
      </c>
      <c r="B2890" t="s">
        <v>8898</v>
      </c>
      <c r="C2890" t="s">
        <v>50</v>
      </c>
      <c r="D2890" t="s">
        <v>68</v>
      </c>
      <c r="E2890">
        <v>1953</v>
      </c>
      <c r="F2890">
        <v>1971</v>
      </c>
      <c r="G2890">
        <v>1950</v>
      </c>
      <c r="H2890">
        <v>1953</v>
      </c>
      <c r="I2890" t="s">
        <v>681</v>
      </c>
      <c r="J2890" t="s">
        <v>8899</v>
      </c>
      <c r="K2890">
        <v>1904</v>
      </c>
      <c r="L2890">
        <v>1980</v>
      </c>
    </row>
    <row r="2891" spans="1:12" x14ac:dyDescent="0.25">
      <c r="A2891" t="s">
        <v>55</v>
      </c>
      <c r="B2891" t="s">
        <v>8900</v>
      </c>
      <c r="C2891" t="s">
        <v>50</v>
      </c>
      <c r="D2891" t="s">
        <v>68</v>
      </c>
      <c r="E2891" t="s">
        <v>1132</v>
      </c>
      <c r="F2891">
        <v>2001</v>
      </c>
      <c r="G2891">
        <v>1960</v>
      </c>
      <c r="H2891">
        <v>1965</v>
      </c>
      <c r="I2891" t="s">
        <v>8901</v>
      </c>
      <c r="J2891" t="s">
        <v>61</v>
      </c>
      <c r="K2891">
        <v>1902</v>
      </c>
      <c r="L2891">
        <v>1972</v>
      </c>
    </row>
    <row r="2892" spans="1:12" x14ac:dyDescent="0.25">
      <c r="A2892" t="s">
        <v>48</v>
      </c>
      <c r="B2892" t="s">
        <v>8902</v>
      </c>
      <c r="C2892" t="s">
        <v>50</v>
      </c>
      <c r="D2892" t="s">
        <v>2900</v>
      </c>
      <c r="E2892" t="s">
        <v>8903</v>
      </c>
      <c r="F2892">
        <v>1977</v>
      </c>
      <c r="G2892">
        <v>1900</v>
      </c>
      <c r="H2892">
        <v>1901</v>
      </c>
      <c r="I2892" t="s">
        <v>6926</v>
      </c>
      <c r="J2892" t="s">
        <v>8904</v>
      </c>
      <c r="K2892">
        <v>1855</v>
      </c>
      <c r="L2892">
        <v>1927</v>
      </c>
    </row>
    <row r="2893" spans="1:12" x14ac:dyDescent="0.25">
      <c r="A2893" t="s">
        <v>55</v>
      </c>
      <c r="B2893" t="s">
        <v>8905</v>
      </c>
      <c r="C2893" t="s">
        <v>50</v>
      </c>
      <c r="D2893" t="s">
        <v>68</v>
      </c>
      <c r="E2893" t="s">
        <v>8906</v>
      </c>
      <c r="F2893">
        <v>1882</v>
      </c>
      <c r="G2893">
        <v>1880</v>
      </c>
      <c r="H2893">
        <v>1882</v>
      </c>
      <c r="I2893" t="s">
        <v>8907</v>
      </c>
      <c r="J2893" t="s">
        <v>61</v>
      </c>
      <c r="K2893">
        <v>1840</v>
      </c>
      <c r="L2893">
        <v>1921</v>
      </c>
    </row>
    <row r="2894" spans="1:12" x14ac:dyDescent="0.25">
      <c r="A2894" t="s">
        <v>55</v>
      </c>
      <c r="B2894" t="s">
        <v>8908</v>
      </c>
      <c r="C2894" t="s">
        <v>50</v>
      </c>
      <c r="D2894" t="s">
        <v>200</v>
      </c>
      <c r="E2894" t="s">
        <v>8909</v>
      </c>
      <c r="F2894">
        <v>1925</v>
      </c>
      <c r="G2894">
        <v>1850</v>
      </c>
      <c r="H2894">
        <v>1859</v>
      </c>
      <c r="I2894" t="s">
        <v>8910</v>
      </c>
      <c r="J2894" t="s">
        <v>61</v>
      </c>
      <c r="K2894">
        <v>1834</v>
      </c>
      <c r="L2894">
        <v>1919</v>
      </c>
    </row>
    <row r="2895" spans="1:12" x14ac:dyDescent="0.25">
      <c r="A2895" t="s">
        <v>55</v>
      </c>
      <c r="B2895" t="s">
        <v>8911</v>
      </c>
      <c r="C2895" t="s">
        <v>264</v>
      </c>
      <c r="D2895" t="s">
        <v>8912</v>
      </c>
      <c r="E2895" t="s">
        <v>8913</v>
      </c>
      <c r="F2895">
        <v>1997</v>
      </c>
      <c r="G2895">
        <v>0</v>
      </c>
      <c r="H2895">
        <v>0</v>
      </c>
      <c r="I2895" t="s">
        <v>106</v>
      </c>
      <c r="J2895" t="s">
        <v>61</v>
      </c>
      <c r="K2895">
        <v>1755</v>
      </c>
      <c r="L2895">
        <v>1834</v>
      </c>
    </row>
    <row r="2896" spans="1:12" x14ac:dyDescent="0.25">
      <c r="A2896" t="s">
        <v>55</v>
      </c>
      <c r="B2896" t="s">
        <v>8914</v>
      </c>
      <c r="C2896" t="s">
        <v>50</v>
      </c>
      <c r="D2896" t="s">
        <v>68</v>
      </c>
      <c r="E2896" t="s">
        <v>8915</v>
      </c>
      <c r="F2896">
        <v>1939</v>
      </c>
      <c r="G2896">
        <v>1880</v>
      </c>
      <c r="H2896">
        <v>1880</v>
      </c>
      <c r="I2896" t="s">
        <v>8916</v>
      </c>
      <c r="J2896" t="s">
        <v>2145</v>
      </c>
      <c r="K2896">
        <v>1857</v>
      </c>
      <c r="L2896">
        <v>1900</v>
      </c>
    </row>
    <row r="2897" spans="1:12" x14ac:dyDescent="0.25">
      <c r="A2897" t="s">
        <v>55</v>
      </c>
      <c r="B2897" t="s">
        <v>8917</v>
      </c>
      <c r="C2897" t="s">
        <v>50</v>
      </c>
      <c r="D2897" t="s">
        <v>68</v>
      </c>
      <c r="E2897" t="s">
        <v>8918</v>
      </c>
      <c r="F2897">
        <v>1922</v>
      </c>
      <c r="G2897">
        <v>1890</v>
      </c>
      <c r="H2897">
        <v>1893</v>
      </c>
      <c r="I2897" t="s">
        <v>8919</v>
      </c>
      <c r="J2897" t="s">
        <v>8920</v>
      </c>
      <c r="K2897">
        <v>1859</v>
      </c>
      <c r="L2897">
        <v>1918</v>
      </c>
    </row>
    <row r="2898" spans="1:12" x14ac:dyDescent="0.25">
      <c r="A2898" t="s">
        <v>55</v>
      </c>
      <c r="B2898" t="s">
        <v>8921</v>
      </c>
      <c r="C2898" t="s">
        <v>50</v>
      </c>
      <c r="D2898" t="s">
        <v>215</v>
      </c>
      <c r="E2898" t="s">
        <v>8922</v>
      </c>
      <c r="F2898">
        <v>1941</v>
      </c>
      <c r="G2898">
        <v>1930</v>
      </c>
      <c r="H2898">
        <v>1939</v>
      </c>
      <c r="I2898" t="s">
        <v>8923</v>
      </c>
      <c r="J2898" t="s">
        <v>61</v>
      </c>
      <c r="K2898">
        <v>1886</v>
      </c>
      <c r="L2898">
        <v>1952</v>
      </c>
    </row>
    <row r="2899" spans="1:12" x14ac:dyDescent="0.25">
      <c r="A2899" t="s">
        <v>55</v>
      </c>
      <c r="B2899" t="s">
        <v>8924</v>
      </c>
      <c r="C2899" t="s">
        <v>50</v>
      </c>
      <c r="D2899" t="s">
        <v>68</v>
      </c>
      <c r="E2899" t="s">
        <v>8925</v>
      </c>
      <c r="F2899">
        <v>1999</v>
      </c>
      <c r="G2899">
        <v>1890</v>
      </c>
      <c r="H2899">
        <v>1899</v>
      </c>
      <c r="I2899" t="s">
        <v>8926</v>
      </c>
      <c r="J2899" t="s">
        <v>4233</v>
      </c>
      <c r="K2899">
        <v>1859</v>
      </c>
      <c r="L2899">
        <v>1921</v>
      </c>
    </row>
    <row r="2900" spans="1:12" x14ac:dyDescent="0.25">
      <c r="A2900" t="s">
        <v>55</v>
      </c>
      <c r="B2900" t="s">
        <v>8927</v>
      </c>
      <c r="C2900" t="s">
        <v>50</v>
      </c>
      <c r="D2900" t="s">
        <v>205</v>
      </c>
      <c r="E2900" t="s">
        <v>8928</v>
      </c>
      <c r="F2900">
        <v>1988</v>
      </c>
      <c r="G2900">
        <v>1840</v>
      </c>
      <c r="H2900">
        <v>1845</v>
      </c>
      <c r="I2900" t="s">
        <v>8929</v>
      </c>
      <c r="K2900">
        <v>1786</v>
      </c>
      <c r="L2900">
        <v>1852</v>
      </c>
    </row>
    <row r="2901" spans="1:12" x14ac:dyDescent="0.25">
      <c r="A2901" t="s">
        <v>55</v>
      </c>
      <c r="B2901" t="s">
        <v>8930</v>
      </c>
      <c r="C2901" t="s">
        <v>50</v>
      </c>
      <c r="D2901" t="s">
        <v>68</v>
      </c>
      <c r="E2901" t="s">
        <v>1629</v>
      </c>
      <c r="F2901">
        <v>1916</v>
      </c>
      <c r="G2901">
        <v>1770</v>
      </c>
      <c r="H2901">
        <v>1776</v>
      </c>
      <c r="I2901" t="s">
        <v>8931</v>
      </c>
      <c r="J2901" t="s">
        <v>2683</v>
      </c>
      <c r="K2901">
        <v>1754</v>
      </c>
      <c r="L2901">
        <v>1808</v>
      </c>
    </row>
    <row r="2902" spans="1:12" x14ac:dyDescent="0.25">
      <c r="A2902" t="s">
        <v>55</v>
      </c>
      <c r="B2902" t="s">
        <v>8932</v>
      </c>
      <c r="C2902" t="s">
        <v>50</v>
      </c>
      <c r="D2902" t="s">
        <v>8933</v>
      </c>
      <c r="E2902" t="s">
        <v>8934</v>
      </c>
      <c r="F2902">
        <v>1962</v>
      </c>
      <c r="G2902">
        <v>1960</v>
      </c>
      <c r="H2902">
        <v>1960</v>
      </c>
      <c r="I2902" t="s">
        <v>8935</v>
      </c>
      <c r="J2902" t="s">
        <v>8936</v>
      </c>
      <c r="K2902">
        <v>1921</v>
      </c>
      <c r="L2902">
        <v>2012</v>
      </c>
    </row>
    <row r="2903" spans="1:12" x14ac:dyDescent="0.25">
      <c r="A2903" t="s">
        <v>55</v>
      </c>
      <c r="B2903" t="s">
        <v>8937</v>
      </c>
      <c r="C2903" t="s">
        <v>50</v>
      </c>
      <c r="D2903" t="s">
        <v>68</v>
      </c>
      <c r="E2903" t="s">
        <v>8938</v>
      </c>
      <c r="F2903">
        <v>1885</v>
      </c>
      <c r="G2903">
        <v>1880</v>
      </c>
      <c r="H2903">
        <v>1885</v>
      </c>
      <c r="I2903" t="s">
        <v>4861</v>
      </c>
      <c r="J2903" t="s">
        <v>1949</v>
      </c>
      <c r="K2903">
        <v>1849</v>
      </c>
      <c r="L2903">
        <v>1935</v>
      </c>
    </row>
    <row r="2904" spans="1:12" x14ac:dyDescent="0.25">
      <c r="A2904" t="s">
        <v>55</v>
      </c>
      <c r="B2904" t="s">
        <v>8939</v>
      </c>
      <c r="C2904" t="s">
        <v>50</v>
      </c>
      <c r="D2904" t="s">
        <v>68</v>
      </c>
      <c r="E2904" t="s">
        <v>8940</v>
      </c>
      <c r="F2904">
        <v>1939</v>
      </c>
      <c r="G2904">
        <v>1930</v>
      </c>
      <c r="H2904">
        <v>1937</v>
      </c>
      <c r="I2904" t="s">
        <v>2981</v>
      </c>
      <c r="J2904" t="s">
        <v>8941</v>
      </c>
      <c r="K2904">
        <v>1894</v>
      </c>
      <c r="L2904">
        <v>1966</v>
      </c>
    </row>
    <row r="2905" spans="1:12" x14ac:dyDescent="0.25">
      <c r="A2905" t="s">
        <v>55</v>
      </c>
      <c r="B2905" t="s">
        <v>8942</v>
      </c>
      <c r="C2905" t="s">
        <v>50</v>
      </c>
      <c r="D2905" t="s">
        <v>2879</v>
      </c>
      <c r="E2905" t="s">
        <v>8943</v>
      </c>
      <c r="F2905">
        <v>1998</v>
      </c>
      <c r="G2905">
        <v>1990</v>
      </c>
      <c r="H2905">
        <v>1997</v>
      </c>
      <c r="I2905" t="s">
        <v>285</v>
      </c>
      <c r="J2905" t="s">
        <v>8944</v>
      </c>
      <c r="K2905">
        <v>1954</v>
      </c>
      <c r="L2905">
        <v>0</v>
      </c>
    </row>
    <row r="2906" spans="1:12" x14ac:dyDescent="0.25">
      <c r="A2906" t="s">
        <v>55</v>
      </c>
      <c r="B2906" t="s">
        <v>8945</v>
      </c>
      <c r="C2906" t="s">
        <v>214</v>
      </c>
      <c r="D2906" t="s">
        <v>412</v>
      </c>
      <c r="E2906" t="s">
        <v>8946</v>
      </c>
      <c r="F2906">
        <v>1997</v>
      </c>
      <c r="G2906">
        <v>1830</v>
      </c>
      <c r="H2906">
        <v>1839</v>
      </c>
      <c r="I2906" t="s">
        <v>106</v>
      </c>
      <c r="J2906" t="s">
        <v>1551</v>
      </c>
      <c r="K2906">
        <v>1819</v>
      </c>
      <c r="L2906">
        <v>1888</v>
      </c>
    </row>
    <row r="2907" spans="1:12" x14ac:dyDescent="0.25">
      <c r="A2907" t="s">
        <v>55</v>
      </c>
      <c r="B2907" t="s">
        <v>8947</v>
      </c>
      <c r="C2907" t="s">
        <v>50</v>
      </c>
      <c r="D2907" t="s">
        <v>68</v>
      </c>
      <c r="E2907" t="s">
        <v>8948</v>
      </c>
      <c r="F2907">
        <v>1945</v>
      </c>
      <c r="G2907">
        <v>1780</v>
      </c>
      <c r="H2907">
        <v>1782</v>
      </c>
      <c r="I2907" t="s">
        <v>8949</v>
      </c>
      <c r="J2907" t="s">
        <v>8950</v>
      </c>
      <c r="K2907">
        <v>1755</v>
      </c>
      <c r="L2907">
        <v>1828</v>
      </c>
    </row>
    <row r="2908" spans="1:12" x14ac:dyDescent="0.25">
      <c r="A2908" t="s">
        <v>55</v>
      </c>
      <c r="B2908" t="s">
        <v>8951</v>
      </c>
      <c r="C2908" t="s">
        <v>50</v>
      </c>
      <c r="D2908" t="s">
        <v>8952</v>
      </c>
      <c r="E2908" t="s">
        <v>297</v>
      </c>
      <c r="F2908">
        <v>2001</v>
      </c>
      <c r="G2908">
        <v>1940</v>
      </c>
      <c r="H2908">
        <v>1949</v>
      </c>
      <c r="I2908" t="s">
        <v>155</v>
      </c>
      <c r="K2908">
        <v>1921</v>
      </c>
      <c r="L2908">
        <v>1983</v>
      </c>
    </row>
    <row r="2909" spans="1:12" x14ac:dyDescent="0.25">
      <c r="A2909" t="s">
        <v>55</v>
      </c>
      <c r="B2909" t="s">
        <v>8953</v>
      </c>
      <c r="C2909" t="s">
        <v>214</v>
      </c>
      <c r="D2909" t="s">
        <v>8954</v>
      </c>
      <c r="E2909" t="s">
        <v>8955</v>
      </c>
      <c r="F2909">
        <v>2002</v>
      </c>
      <c r="G2909">
        <v>0</v>
      </c>
      <c r="H2909">
        <v>0</v>
      </c>
      <c r="I2909" t="s">
        <v>8956</v>
      </c>
      <c r="J2909" t="s">
        <v>373</v>
      </c>
      <c r="K2909">
        <v>1724</v>
      </c>
      <c r="L2909">
        <v>1806</v>
      </c>
    </row>
    <row r="2910" spans="1:12" x14ac:dyDescent="0.25">
      <c r="A2910" t="s">
        <v>55</v>
      </c>
      <c r="B2910" t="s">
        <v>8957</v>
      </c>
      <c r="C2910" t="s">
        <v>50</v>
      </c>
      <c r="D2910" t="s">
        <v>181</v>
      </c>
      <c r="E2910" t="s">
        <v>8958</v>
      </c>
      <c r="F2910">
        <v>1983</v>
      </c>
      <c r="G2910">
        <v>1900</v>
      </c>
      <c r="H2910">
        <v>1900</v>
      </c>
      <c r="I2910" t="s">
        <v>1915</v>
      </c>
      <c r="J2910" t="s">
        <v>71</v>
      </c>
      <c r="K2910">
        <v>1863</v>
      </c>
      <c r="L2910">
        <v>1919</v>
      </c>
    </row>
    <row r="2911" spans="1:12" x14ac:dyDescent="0.25">
      <c r="A2911" t="s">
        <v>55</v>
      </c>
      <c r="B2911" t="s">
        <v>8959</v>
      </c>
      <c r="C2911" t="s">
        <v>50</v>
      </c>
      <c r="D2911" t="s">
        <v>506</v>
      </c>
      <c r="E2911" t="s">
        <v>7824</v>
      </c>
      <c r="F2911">
        <v>1953</v>
      </c>
      <c r="G2911">
        <v>1940</v>
      </c>
      <c r="H2911">
        <v>1944</v>
      </c>
      <c r="I2911" t="s">
        <v>8960</v>
      </c>
      <c r="K2911">
        <v>1895</v>
      </c>
      <c r="L2911">
        <v>1960</v>
      </c>
    </row>
    <row r="2912" spans="1:12" x14ac:dyDescent="0.25">
      <c r="A2912" t="s">
        <v>55</v>
      </c>
      <c r="B2912" t="s">
        <v>8961</v>
      </c>
      <c r="C2912" t="s">
        <v>50</v>
      </c>
      <c r="D2912" t="s">
        <v>8962</v>
      </c>
      <c r="E2912" t="s">
        <v>8963</v>
      </c>
      <c r="F2912">
        <v>2011</v>
      </c>
      <c r="G2912">
        <v>1970</v>
      </c>
      <c r="H2912">
        <v>1973</v>
      </c>
      <c r="I2912" t="s">
        <v>4748</v>
      </c>
      <c r="J2912" t="s">
        <v>8964</v>
      </c>
      <c r="K2912">
        <v>1944</v>
      </c>
      <c r="L2912">
        <v>0</v>
      </c>
    </row>
    <row r="2913" spans="1:12" x14ac:dyDescent="0.25">
      <c r="A2913" t="s">
        <v>55</v>
      </c>
      <c r="B2913" t="s">
        <v>8965</v>
      </c>
      <c r="C2913" t="s">
        <v>50</v>
      </c>
      <c r="D2913" t="s">
        <v>1761</v>
      </c>
      <c r="E2913" t="s">
        <v>8966</v>
      </c>
      <c r="F2913">
        <v>1994</v>
      </c>
      <c r="G2913">
        <v>1990</v>
      </c>
      <c r="H2913">
        <v>1993</v>
      </c>
      <c r="I2913" t="s">
        <v>3843</v>
      </c>
      <c r="J2913" t="s">
        <v>410</v>
      </c>
      <c r="K2913">
        <v>1948</v>
      </c>
      <c r="L2913">
        <v>0</v>
      </c>
    </row>
    <row r="2914" spans="1:12" x14ac:dyDescent="0.25">
      <c r="A2914" t="s">
        <v>55</v>
      </c>
      <c r="B2914" t="s">
        <v>8967</v>
      </c>
      <c r="C2914" t="s">
        <v>50</v>
      </c>
      <c r="D2914" t="s">
        <v>8968</v>
      </c>
      <c r="E2914" t="s">
        <v>8969</v>
      </c>
      <c r="F2914">
        <v>2011</v>
      </c>
      <c r="G2914">
        <v>2010</v>
      </c>
      <c r="H2914">
        <v>2010</v>
      </c>
      <c r="I2914" t="s">
        <v>8970</v>
      </c>
      <c r="J2914" t="s">
        <v>8971</v>
      </c>
      <c r="K2914">
        <v>1962</v>
      </c>
      <c r="L2914">
        <v>0</v>
      </c>
    </row>
    <row r="2915" spans="1:12" x14ac:dyDescent="0.25">
      <c r="A2915" t="s">
        <v>48</v>
      </c>
      <c r="B2915" t="s">
        <v>8972</v>
      </c>
      <c r="C2915" t="s">
        <v>50</v>
      </c>
      <c r="D2915" t="s">
        <v>8973</v>
      </c>
      <c r="E2915" t="s">
        <v>8974</v>
      </c>
      <c r="F2915">
        <v>2007</v>
      </c>
      <c r="G2915">
        <v>2000</v>
      </c>
      <c r="H2915">
        <v>2005</v>
      </c>
      <c r="I2915" t="s">
        <v>330</v>
      </c>
      <c r="J2915" t="s">
        <v>295</v>
      </c>
      <c r="K2915">
        <v>1968</v>
      </c>
      <c r="L2915">
        <v>0</v>
      </c>
    </row>
    <row r="2916" spans="1:12" x14ac:dyDescent="0.25">
      <c r="A2916" t="s">
        <v>48</v>
      </c>
      <c r="B2916" t="s">
        <v>8975</v>
      </c>
      <c r="C2916" t="s">
        <v>50</v>
      </c>
      <c r="D2916" t="s">
        <v>7039</v>
      </c>
      <c r="E2916" t="s">
        <v>8976</v>
      </c>
      <c r="F2916">
        <v>2002</v>
      </c>
      <c r="G2916">
        <v>1990</v>
      </c>
      <c r="H2916">
        <v>1999</v>
      </c>
      <c r="I2916" t="s">
        <v>820</v>
      </c>
      <c r="J2916" t="s">
        <v>1262</v>
      </c>
      <c r="K2916">
        <v>1959</v>
      </c>
      <c r="L2916">
        <v>0</v>
      </c>
    </row>
    <row r="2917" spans="1:12" x14ac:dyDescent="0.25">
      <c r="A2917" t="s">
        <v>55</v>
      </c>
      <c r="B2917" t="s">
        <v>8977</v>
      </c>
      <c r="C2917" t="s">
        <v>50</v>
      </c>
      <c r="D2917" t="s">
        <v>316</v>
      </c>
      <c r="E2917" t="s">
        <v>8978</v>
      </c>
      <c r="F2917">
        <v>1918</v>
      </c>
      <c r="G2917">
        <v>1910</v>
      </c>
      <c r="H2917">
        <v>1917</v>
      </c>
      <c r="I2917" t="s">
        <v>1231</v>
      </c>
      <c r="J2917" t="s">
        <v>61</v>
      </c>
      <c r="K2917">
        <v>1869</v>
      </c>
      <c r="L2917">
        <v>1933</v>
      </c>
    </row>
    <row r="2918" spans="1:12" x14ac:dyDescent="0.25">
      <c r="A2918" t="s">
        <v>55</v>
      </c>
      <c r="B2918" t="s">
        <v>8979</v>
      </c>
      <c r="C2918" t="s">
        <v>50</v>
      </c>
      <c r="D2918" t="s">
        <v>8980</v>
      </c>
      <c r="E2918" t="s">
        <v>8981</v>
      </c>
      <c r="F2918">
        <v>2004</v>
      </c>
      <c r="G2918">
        <v>1990</v>
      </c>
      <c r="H2918">
        <v>1990</v>
      </c>
      <c r="I2918" t="s">
        <v>848</v>
      </c>
      <c r="J2918" t="s">
        <v>2408</v>
      </c>
      <c r="K2918">
        <v>1948</v>
      </c>
      <c r="L2918">
        <v>0</v>
      </c>
    </row>
    <row r="2919" spans="1:12" x14ac:dyDescent="0.25">
      <c r="A2919" t="s">
        <v>55</v>
      </c>
      <c r="B2919" t="s">
        <v>8982</v>
      </c>
      <c r="C2919" t="s">
        <v>50</v>
      </c>
      <c r="D2919" t="s">
        <v>8983</v>
      </c>
      <c r="E2919" t="s">
        <v>8984</v>
      </c>
      <c r="F2919">
        <v>2004</v>
      </c>
      <c r="G2919">
        <v>1990</v>
      </c>
      <c r="H2919">
        <v>1996</v>
      </c>
      <c r="I2919" t="s">
        <v>848</v>
      </c>
      <c r="J2919" t="s">
        <v>7072</v>
      </c>
      <c r="K2919">
        <v>1951</v>
      </c>
      <c r="L2919">
        <v>0</v>
      </c>
    </row>
    <row r="2920" spans="1:12" x14ac:dyDescent="0.25">
      <c r="A2920" t="s">
        <v>55</v>
      </c>
      <c r="B2920" t="s">
        <v>8985</v>
      </c>
      <c r="C2920" t="s">
        <v>50</v>
      </c>
      <c r="D2920" t="s">
        <v>417</v>
      </c>
      <c r="E2920" t="s">
        <v>581</v>
      </c>
      <c r="F2920">
        <v>2007</v>
      </c>
      <c r="G2920">
        <v>1970</v>
      </c>
      <c r="H2920">
        <v>1977</v>
      </c>
      <c r="I2920" t="s">
        <v>8986</v>
      </c>
      <c r="J2920" t="s">
        <v>2408</v>
      </c>
      <c r="K2920">
        <v>1946</v>
      </c>
      <c r="L2920">
        <v>2009</v>
      </c>
    </row>
    <row r="2921" spans="1:12" x14ac:dyDescent="0.25">
      <c r="A2921" t="s">
        <v>55</v>
      </c>
      <c r="B2921" t="s">
        <v>8987</v>
      </c>
      <c r="C2921" t="s">
        <v>50</v>
      </c>
      <c r="D2921" t="s">
        <v>782</v>
      </c>
      <c r="E2921" t="s">
        <v>8988</v>
      </c>
      <c r="F2921">
        <v>1976</v>
      </c>
      <c r="G2921">
        <v>1960</v>
      </c>
      <c r="H2921">
        <v>1965</v>
      </c>
      <c r="I2921" t="s">
        <v>380</v>
      </c>
      <c r="J2921" t="s">
        <v>8989</v>
      </c>
      <c r="K2921">
        <v>1925</v>
      </c>
      <c r="L2921">
        <v>0</v>
      </c>
    </row>
    <row r="2922" spans="1:12" x14ac:dyDescent="0.25">
      <c r="A2922" t="s">
        <v>55</v>
      </c>
      <c r="B2922" t="s">
        <v>8990</v>
      </c>
      <c r="C2922" t="s">
        <v>50</v>
      </c>
      <c r="D2922" t="s">
        <v>205</v>
      </c>
      <c r="E2922" t="s">
        <v>8991</v>
      </c>
      <c r="F2922">
        <v>1997</v>
      </c>
      <c r="G2922">
        <v>0</v>
      </c>
      <c r="H2922">
        <v>0</v>
      </c>
      <c r="I2922" t="s">
        <v>106</v>
      </c>
      <c r="J2922" t="s">
        <v>679</v>
      </c>
      <c r="K2922">
        <v>1744</v>
      </c>
      <c r="L2922">
        <v>1823</v>
      </c>
    </row>
    <row r="2923" spans="1:12" x14ac:dyDescent="0.25">
      <c r="A2923" t="s">
        <v>55</v>
      </c>
      <c r="B2923" t="s">
        <v>8992</v>
      </c>
      <c r="C2923" t="s">
        <v>50</v>
      </c>
      <c r="D2923" t="s">
        <v>63</v>
      </c>
      <c r="E2923" t="s">
        <v>8993</v>
      </c>
      <c r="F2923">
        <v>2010</v>
      </c>
      <c r="G2923">
        <v>1990</v>
      </c>
      <c r="H2923">
        <v>1995</v>
      </c>
      <c r="I2923" t="s">
        <v>65</v>
      </c>
      <c r="J2923" t="s">
        <v>61</v>
      </c>
      <c r="K2923">
        <v>1941</v>
      </c>
      <c r="L2923">
        <v>0</v>
      </c>
    </row>
    <row r="2924" spans="1:12" x14ac:dyDescent="0.25">
      <c r="A2924" t="s">
        <v>55</v>
      </c>
      <c r="B2924" t="s">
        <v>8994</v>
      </c>
      <c r="C2924" t="s">
        <v>50</v>
      </c>
      <c r="D2924" t="s">
        <v>283</v>
      </c>
      <c r="E2924" t="s">
        <v>8995</v>
      </c>
      <c r="F2924">
        <v>1981</v>
      </c>
      <c r="G2924">
        <v>1970</v>
      </c>
      <c r="H2924">
        <v>1976</v>
      </c>
      <c r="I2924" t="s">
        <v>406</v>
      </c>
      <c r="J2924" t="s">
        <v>8996</v>
      </c>
      <c r="K2924">
        <v>1936</v>
      </c>
      <c r="L2924">
        <v>0</v>
      </c>
    </row>
    <row r="2925" spans="1:12" x14ac:dyDescent="0.25">
      <c r="A2925" t="s">
        <v>48</v>
      </c>
      <c r="B2925" t="s">
        <v>8997</v>
      </c>
      <c r="C2925" t="s">
        <v>50</v>
      </c>
      <c r="D2925" t="s">
        <v>1002</v>
      </c>
      <c r="E2925" t="s">
        <v>8998</v>
      </c>
      <c r="F2925">
        <v>1997</v>
      </c>
      <c r="G2925">
        <v>0</v>
      </c>
      <c r="H2925">
        <v>0</v>
      </c>
      <c r="I2925" t="s">
        <v>106</v>
      </c>
      <c r="K2925">
        <v>1765</v>
      </c>
      <c r="L2925">
        <v>1839</v>
      </c>
    </row>
    <row r="2926" spans="1:12" x14ac:dyDescent="0.25">
      <c r="A2926" t="s">
        <v>55</v>
      </c>
      <c r="B2926" t="s">
        <v>8999</v>
      </c>
      <c r="C2926" t="s">
        <v>50</v>
      </c>
      <c r="D2926" t="s">
        <v>68</v>
      </c>
      <c r="E2926" t="s">
        <v>9000</v>
      </c>
      <c r="F2926">
        <v>1980</v>
      </c>
      <c r="G2926">
        <v>1950</v>
      </c>
      <c r="H2926">
        <v>1952</v>
      </c>
      <c r="I2926" t="s">
        <v>9001</v>
      </c>
      <c r="J2926" t="s">
        <v>61</v>
      </c>
      <c r="K2926">
        <v>1903</v>
      </c>
      <c r="L2926">
        <v>1980</v>
      </c>
    </row>
    <row r="2927" spans="1:12" x14ac:dyDescent="0.25">
      <c r="A2927" t="s">
        <v>55</v>
      </c>
      <c r="B2927" t="s">
        <v>9002</v>
      </c>
      <c r="C2927" t="s">
        <v>50</v>
      </c>
      <c r="D2927" t="s">
        <v>68</v>
      </c>
      <c r="E2927" t="s">
        <v>9003</v>
      </c>
      <c r="F2927">
        <v>1960</v>
      </c>
      <c r="G2927">
        <v>1950</v>
      </c>
      <c r="H2927">
        <v>1958</v>
      </c>
      <c r="I2927" t="s">
        <v>422</v>
      </c>
      <c r="J2927" t="s">
        <v>8662</v>
      </c>
      <c r="K2927">
        <v>1928</v>
      </c>
      <c r="L2927">
        <v>0</v>
      </c>
    </row>
    <row r="2928" spans="1:12" x14ac:dyDescent="0.25">
      <c r="A2928" t="s">
        <v>55</v>
      </c>
      <c r="B2928" t="s">
        <v>9004</v>
      </c>
      <c r="C2928" t="s">
        <v>50</v>
      </c>
      <c r="D2928" t="s">
        <v>9005</v>
      </c>
      <c r="E2928" t="s">
        <v>9006</v>
      </c>
      <c r="F2928">
        <v>1994</v>
      </c>
      <c r="G2928">
        <v>1990</v>
      </c>
      <c r="H2928">
        <v>1990</v>
      </c>
      <c r="I2928" t="s">
        <v>5074</v>
      </c>
      <c r="J2928" t="s">
        <v>5130</v>
      </c>
      <c r="K2928">
        <v>1948</v>
      </c>
      <c r="L2928">
        <v>0</v>
      </c>
    </row>
    <row r="2929" spans="1:12" x14ac:dyDescent="0.25">
      <c r="A2929" t="s">
        <v>55</v>
      </c>
      <c r="B2929" t="s">
        <v>9007</v>
      </c>
      <c r="C2929" t="s">
        <v>50</v>
      </c>
      <c r="D2929" t="s">
        <v>9008</v>
      </c>
      <c r="E2929" t="s">
        <v>9009</v>
      </c>
      <c r="F2929">
        <v>2008</v>
      </c>
      <c r="G2929">
        <v>2000</v>
      </c>
      <c r="H2929">
        <v>2007</v>
      </c>
      <c r="I2929" t="s">
        <v>245</v>
      </c>
      <c r="J2929" t="s">
        <v>9010</v>
      </c>
      <c r="K2929">
        <v>1967</v>
      </c>
      <c r="L2929">
        <v>0</v>
      </c>
    </row>
    <row r="2930" spans="1:12" x14ac:dyDescent="0.25">
      <c r="A2930" t="s">
        <v>55</v>
      </c>
      <c r="B2930" t="s">
        <v>9011</v>
      </c>
      <c r="C2930" t="s">
        <v>50</v>
      </c>
      <c r="D2930" t="s">
        <v>1694</v>
      </c>
      <c r="E2930" t="s">
        <v>9012</v>
      </c>
      <c r="F2930">
        <v>1941</v>
      </c>
      <c r="G2930">
        <v>1890</v>
      </c>
      <c r="H2930">
        <v>1897</v>
      </c>
      <c r="I2930" t="s">
        <v>9013</v>
      </c>
      <c r="J2930" t="s">
        <v>5705</v>
      </c>
      <c r="K2930">
        <v>1847</v>
      </c>
      <c r="L2930">
        <v>1910</v>
      </c>
    </row>
    <row r="2931" spans="1:12" x14ac:dyDescent="0.25">
      <c r="A2931" t="s">
        <v>55</v>
      </c>
      <c r="B2931" t="s">
        <v>9014</v>
      </c>
      <c r="C2931" t="s">
        <v>50</v>
      </c>
      <c r="D2931" t="s">
        <v>283</v>
      </c>
      <c r="E2931" t="s">
        <v>9015</v>
      </c>
      <c r="F2931">
        <v>1976</v>
      </c>
      <c r="G2931">
        <v>1970</v>
      </c>
      <c r="H2931">
        <v>1975</v>
      </c>
      <c r="I2931" t="s">
        <v>8733</v>
      </c>
      <c r="J2931" t="s">
        <v>295</v>
      </c>
      <c r="K2931">
        <v>1938</v>
      </c>
      <c r="L2931">
        <v>0</v>
      </c>
    </row>
    <row r="2932" spans="1:12" x14ac:dyDescent="0.25">
      <c r="A2932" t="s">
        <v>48</v>
      </c>
      <c r="B2932" t="s">
        <v>9016</v>
      </c>
      <c r="C2932" t="s">
        <v>50</v>
      </c>
      <c r="D2932" t="s">
        <v>9017</v>
      </c>
      <c r="E2932" t="s">
        <v>9018</v>
      </c>
      <c r="F2932">
        <v>2009</v>
      </c>
      <c r="G2932">
        <v>2000</v>
      </c>
      <c r="H2932">
        <v>2007</v>
      </c>
      <c r="I2932" t="s">
        <v>9019</v>
      </c>
      <c r="J2932" t="s">
        <v>9020</v>
      </c>
      <c r="K2932">
        <v>1977</v>
      </c>
      <c r="L2932">
        <v>0</v>
      </c>
    </row>
    <row r="2933" spans="1:12" x14ac:dyDescent="0.25">
      <c r="A2933" t="s">
        <v>48</v>
      </c>
      <c r="B2933" t="s">
        <v>9021</v>
      </c>
      <c r="C2933" t="s">
        <v>50</v>
      </c>
      <c r="D2933" t="s">
        <v>68</v>
      </c>
      <c r="E2933" t="s">
        <v>9022</v>
      </c>
      <c r="F2933">
        <v>1939</v>
      </c>
      <c r="G2933">
        <v>1900</v>
      </c>
      <c r="H2933">
        <v>1906</v>
      </c>
      <c r="I2933" t="s">
        <v>9023</v>
      </c>
      <c r="J2933" t="s">
        <v>2338</v>
      </c>
      <c r="K2933">
        <v>1844</v>
      </c>
      <c r="L2933">
        <v>1933</v>
      </c>
    </row>
    <row r="2934" spans="1:12" x14ac:dyDescent="0.25">
      <c r="A2934" t="s">
        <v>48</v>
      </c>
      <c r="B2934" t="s">
        <v>9024</v>
      </c>
      <c r="C2934" t="s">
        <v>50</v>
      </c>
      <c r="D2934" t="s">
        <v>195</v>
      </c>
      <c r="E2934" t="s">
        <v>9025</v>
      </c>
      <c r="F2934">
        <v>1976</v>
      </c>
      <c r="G2934">
        <v>1970</v>
      </c>
      <c r="H2934">
        <v>1975</v>
      </c>
      <c r="I2934" t="s">
        <v>8733</v>
      </c>
      <c r="J2934" t="s">
        <v>6920</v>
      </c>
      <c r="K2934">
        <v>1944</v>
      </c>
      <c r="L2934">
        <v>1983</v>
      </c>
    </row>
    <row r="2935" spans="1:12" x14ac:dyDescent="0.25">
      <c r="A2935" t="s">
        <v>55</v>
      </c>
      <c r="B2935" t="s">
        <v>9026</v>
      </c>
      <c r="C2935" t="s">
        <v>50</v>
      </c>
      <c r="D2935" t="s">
        <v>68</v>
      </c>
      <c r="E2935" t="s">
        <v>9027</v>
      </c>
      <c r="F2935">
        <v>1999</v>
      </c>
      <c r="G2935">
        <v>1970</v>
      </c>
      <c r="H2935">
        <v>1974</v>
      </c>
      <c r="I2935" t="s">
        <v>9028</v>
      </c>
      <c r="J2935" t="s">
        <v>2837</v>
      </c>
      <c r="K2935">
        <v>1925</v>
      </c>
      <c r="L2935">
        <v>1993</v>
      </c>
    </row>
    <row r="2936" spans="1:12" x14ac:dyDescent="0.25">
      <c r="A2936" t="s">
        <v>48</v>
      </c>
      <c r="B2936" t="s">
        <v>9029</v>
      </c>
      <c r="C2936" t="s">
        <v>50</v>
      </c>
      <c r="D2936" t="s">
        <v>9030</v>
      </c>
      <c r="E2936" t="s">
        <v>9031</v>
      </c>
      <c r="F2936">
        <v>2012</v>
      </c>
      <c r="G2936">
        <v>1960</v>
      </c>
      <c r="H2936">
        <v>1969</v>
      </c>
      <c r="I2936" t="s">
        <v>280</v>
      </c>
      <c r="J2936" t="s">
        <v>9032</v>
      </c>
      <c r="K2936">
        <v>1926</v>
      </c>
      <c r="L2936">
        <v>1973</v>
      </c>
    </row>
    <row r="2937" spans="1:12" x14ac:dyDescent="0.25">
      <c r="B2937" t="s">
        <v>9033</v>
      </c>
      <c r="C2937" t="s">
        <v>50</v>
      </c>
      <c r="D2937" t="s">
        <v>9034</v>
      </c>
      <c r="E2937" t="s">
        <v>9035</v>
      </c>
      <c r="F2937">
        <v>2013</v>
      </c>
      <c r="G2937">
        <v>1970</v>
      </c>
      <c r="H2937">
        <v>1975</v>
      </c>
      <c r="I2937" t="s">
        <v>9036</v>
      </c>
      <c r="K2937">
        <v>1970</v>
      </c>
      <c r="L2937">
        <v>0</v>
      </c>
    </row>
    <row r="2938" spans="1:12" x14ac:dyDescent="0.25">
      <c r="A2938" t="s">
        <v>48</v>
      </c>
      <c r="B2938" t="s">
        <v>9037</v>
      </c>
      <c r="C2938" t="s">
        <v>50</v>
      </c>
      <c r="D2938" t="s">
        <v>9038</v>
      </c>
      <c r="E2938" t="s">
        <v>9039</v>
      </c>
      <c r="F2938">
        <v>2002</v>
      </c>
      <c r="G2938">
        <v>1990</v>
      </c>
      <c r="H2938">
        <v>1998</v>
      </c>
      <c r="I2938" t="s">
        <v>9040</v>
      </c>
      <c r="J2938" t="s">
        <v>410</v>
      </c>
      <c r="K2938">
        <v>1966</v>
      </c>
      <c r="L2938">
        <v>0</v>
      </c>
    </row>
    <row r="2939" spans="1:12" x14ac:dyDescent="0.25">
      <c r="A2939" t="s">
        <v>55</v>
      </c>
      <c r="B2939" t="s">
        <v>9041</v>
      </c>
      <c r="C2939" t="s">
        <v>50</v>
      </c>
      <c r="D2939" t="s">
        <v>215</v>
      </c>
      <c r="E2939" t="s">
        <v>9042</v>
      </c>
      <c r="F2939">
        <v>2013</v>
      </c>
      <c r="G2939">
        <v>1970</v>
      </c>
      <c r="H2939">
        <v>1972</v>
      </c>
      <c r="I2939" t="s">
        <v>9043</v>
      </c>
      <c r="K2939">
        <v>1936</v>
      </c>
      <c r="L2939">
        <v>1998</v>
      </c>
    </row>
    <row r="2940" spans="1:12" x14ac:dyDescent="0.25">
      <c r="A2940" t="s">
        <v>55</v>
      </c>
      <c r="B2940" t="s">
        <v>9044</v>
      </c>
      <c r="C2940" t="s">
        <v>50</v>
      </c>
      <c r="D2940" t="s">
        <v>7923</v>
      </c>
      <c r="E2940" t="s">
        <v>9045</v>
      </c>
      <c r="F2940">
        <v>1994</v>
      </c>
      <c r="G2940">
        <v>1950</v>
      </c>
      <c r="H2940">
        <v>1956</v>
      </c>
      <c r="I2940" t="s">
        <v>9046</v>
      </c>
      <c r="J2940" t="s">
        <v>1846</v>
      </c>
      <c r="K2940">
        <v>1925</v>
      </c>
      <c r="L2940">
        <v>0</v>
      </c>
    </row>
    <row r="2941" spans="1:12" x14ac:dyDescent="0.25">
      <c r="A2941" t="s">
        <v>55</v>
      </c>
      <c r="B2941" t="s">
        <v>9047</v>
      </c>
      <c r="C2941" t="s">
        <v>50</v>
      </c>
      <c r="D2941" t="s">
        <v>68</v>
      </c>
      <c r="E2941" t="s">
        <v>9048</v>
      </c>
      <c r="F2941">
        <v>1937</v>
      </c>
      <c r="G2941">
        <v>1930</v>
      </c>
      <c r="H2941">
        <v>1937</v>
      </c>
      <c r="I2941" t="s">
        <v>9049</v>
      </c>
      <c r="J2941" t="s">
        <v>6006</v>
      </c>
      <c r="K2941">
        <v>1871</v>
      </c>
      <c r="L2941">
        <v>1939</v>
      </c>
    </row>
    <row r="2942" spans="1:12" x14ac:dyDescent="0.25">
      <c r="A2942" t="s">
        <v>55</v>
      </c>
      <c r="B2942" t="s">
        <v>9050</v>
      </c>
      <c r="C2942" t="s">
        <v>50</v>
      </c>
      <c r="D2942" t="s">
        <v>68</v>
      </c>
      <c r="E2942" t="s">
        <v>9051</v>
      </c>
      <c r="F2942">
        <v>1982</v>
      </c>
      <c r="G2942">
        <v>1980</v>
      </c>
      <c r="H2942">
        <v>1981</v>
      </c>
      <c r="I2942" t="s">
        <v>75</v>
      </c>
      <c r="J2942" t="s">
        <v>9052</v>
      </c>
      <c r="K2942">
        <v>1899</v>
      </c>
      <c r="L2942">
        <v>1991</v>
      </c>
    </row>
    <row r="2943" spans="1:12" x14ac:dyDescent="0.25">
      <c r="A2943" t="s">
        <v>48</v>
      </c>
      <c r="B2943" t="s">
        <v>9053</v>
      </c>
      <c r="C2943" t="s">
        <v>50</v>
      </c>
      <c r="D2943" t="s">
        <v>153</v>
      </c>
      <c r="E2943" t="s">
        <v>9054</v>
      </c>
      <c r="F2943">
        <v>2005</v>
      </c>
      <c r="G2943">
        <v>2000</v>
      </c>
      <c r="H2943">
        <v>2001</v>
      </c>
      <c r="I2943" t="s">
        <v>1428</v>
      </c>
      <c r="J2943" t="s">
        <v>9055</v>
      </c>
      <c r="K2943">
        <v>1966</v>
      </c>
      <c r="L2943">
        <v>0</v>
      </c>
    </row>
    <row r="2944" spans="1:12" x14ac:dyDescent="0.25">
      <c r="A2944" t="s">
        <v>55</v>
      </c>
      <c r="B2944" t="s">
        <v>9056</v>
      </c>
      <c r="C2944" t="s">
        <v>50</v>
      </c>
      <c r="D2944" t="s">
        <v>283</v>
      </c>
      <c r="E2944" t="s">
        <v>9057</v>
      </c>
      <c r="F2944">
        <v>1977</v>
      </c>
      <c r="G2944">
        <v>1960</v>
      </c>
      <c r="H2944">
        <v>1967</v>
      </c>
      <c r="I2944" t="s">
        <v>800</v>
      </c>
      <c r="J2944" t="s">
        <v>8834</v>
      </c>
      <c r="K2944">
        <v>1926</v>
      </c>
      <c r="L2944">
        <v>0</v>
      </c>
    </row>
    <row r="2945" spans="1:12" x14ac:dyDescent="0.25">
      <c r="A2945" t="s">
        <v>55</v>
      </c>
      <c r="B2945" t="s">
        <v>9058</v>
      </c>
      <c r="C2945" t="s">
        <v>50</v>
      </c>
      <c r="D2945" t="s">
        <v>9059</v>
      </c>
      <c r="E2945" t="s">
        <v>9060</v>
      </c>
      <c r="F2945">
        <v>2013</v>
      </c>
      <c r="G2945">
        <v>1970</v>
      </c>
      <c r="H2945">
        <v>1975</v>
      </c>
      <c r="I2945" t="s">
        <v>2091</v>
      </c>
      <c r="J2945" t="s">
        <v>369</v>
      </c>
      <c r="K2945">
        <v>1937</v>
      </c>
      <c r="L2945">
        <v>0</v>
      </c>
    </row>
    <row r="2946" spans="1:12" x14ac:dyDescent="0.25">
      <c r="A2946" t="s">
        <v>55</v>
      </c>
      <c r="B2946" t="s">
        <v>9061</v>
      </c>
      <c r="C2946" t="s">
        <v>50</v>
      </c>
      <c r="D2946" t="s">
        <v>200</v>
      </c>
      <c r="E2946" t="s">
        <v>297</v>
      </c>
      <c r="F2946">
        <v>2007</v>
      </c>
      <c r="G2946">
        <v>1930</v>
      </c>
      <c r="H2946">
        <v>1937</v>
      </c>
      <c r="I2946" t="s">
        <v>344</v>
      </c>
      <c r="J2946" t="s">
        <v>82</v>
      </c>
      <c r="K2946">
        <v>1900</v>
      </c>
      <c r="L2946">
        <v>1955</v>
      </c>
    </row>
    <row r="2947" spans="1:12" x14ac:dyDescent="0.25">
      <c r="A2947" t="s">
        <v>48</v>
      </c>
      <c r="B2947" t="s">
        <v>9062</v>
      </c>
      <c r="C2947" t="s">
        <v>50</v>
      </c>
      <c r="D2947" t="s">
        <v>9063</v>
      </c>
      <c r="E2947" t="s">
        <v>9064</v>
      </c>
      <c r="F2947">
        <v>2003</v>
      </c>
      <c r="G2947">
        <v>1960</v>
      </c>
      <c r="H2947">
        <v>1969</v>
      </c>
      <c r="I2947" t="s">
        <v>1025</v>
      </c>
      <c r="J2947" t="s">
        <v>9065</v>
      </c>
      <c r="K2947">
        <v>1910</v>
      </c>
      <c r="L2947">
        <v>2012</v>
      </c>
    </row>
    <row r="2948" spans="1:12" x14ac:dyDescent="0.25">
      <c r="A2948" t="s">
        <v>55</v>
      </c>
      <c r="B2948" t="s">
        <v>9066</v>
      </c>
      <c r="C2948" t="s">
        <v>50</v>
      </c>
      <c r="D2948" t="s">
        <v>9067</v>
      </c>
      <c r="E2948" t="s">
        <v>9068</v>
      </c>
      <c r="F2948">
        <v>1967</v>
      </c>
      <c r="G2948">
        <v>1950</v>
      </c>
      <c r="H2948">
        <v>1958</v>
      </c>
      <c r="I2948" t="s">
        <v>711</v>
      </c>
      <c r="J2948" t="s">
        <v>1942</v>
      </c>
      <c r="K2948">
        <v>1923</v>
      </c>
      <c r="L2948">
        <v>2012</v>
      </c>
    </row>
    <row r="2949" spans="1:12" x14ac:dyDescent="0.25">
      <c r="A2949" t="s">
        <v>55</v>
      </c>
      <c r="B2949" t="s">
        <v>9069</v>
      </c>
      <c r="C2949" t="s">
        <v>50</v>
      </c>
      <c r="D2949" t="s">
        <v>68</v>
      </c>
      <c r="E2949" t="s">
        <v>9070</v>
      </c>
      <c r="F2949">
        <v>2002</v>
      </c>
      <c r="G2949">
        <v>1940</v>
      </c>
      <c r="H2949">
        <v>1949</v>
      </c>
      <c r="I2949" t="s">
        <v>820</v>
      </c>
      <c r="J2949" t="s">
        <v>82</v>
      </c>
      <c r="K2949">
        <v>1911</v>
      </c>
      <c r="L2949">
        <v>2005</v>
      </c>
    </row>
    <row r="2950" spans="1:12" x14ac:dyDescent="0.25">
      <c r="A2950" t="s">
        <v>55</v>
      </c>
      <c r="B2950" t="s">
        <v>9071</v>
      </c>
      <c r="C2950" t="s">
        <v>50</v>
      </c>
      <c r="D2950" t="s">
        <v>769</v>
      </c>
      <c r="E2950" t="s">
        <v>9072</v>
      </c>
      <c r="F2950">
        <v>1997</v>
      </c>
      <c r="G2950">
        <v>0</v>
      </c>
      <c r="H2950">
        <v>0</v>
      </c>
      <c r="I2950" t="s">
        <v>106</v>
      </c>
      <c r="K2950">
        <v>1732</v>
      </c>
      <c r="L2950">
        <v>1803</v>
      </c>
    </row>
    <row r="2951" spans="1:12" x14ac:dyDescent="0.25">
      <c r="A2951" t="s">
        <v>55</v>
      </c>
      <c r="B2951" t="s">
        <v>9073</v>
      </c>
      <c r="C2951" t="s">
        <v>50</v>
      </c>
      <c r="D2951" t="s">
        <v>942</v>
      </c>
      <c r="E2951" t="s">
        <v>9074</v>
      </c>
      <c r="F2951">
        <v>1997</v>
      </c>
      <c r="G2951">
        <v>0</v>
      </c>
      <c r="H2951">
        <v>0</v>
      </c>
      <c r="I2951" t="s">
        <v>106</v>
      </c>
      <c r="J2951" t="s">
        <v>2356</v>
      </c>
      <c r="K2951">
        <v>1700</v>
      </c>
      <c r="L2951">
        <v>1772</v>
      </c>
    </row>
    <row r="2952" spans="1:12" x14ac:dyDescent="0.25">
      <c r="A2952" t="s">
        <v>55</v>
      </c>
      <c r="B2952" t="s">
        <v>9075</v>
      </c>
      <c r="C2952" t="s">
        <v>50</v>
      </c>
      <c r="D2952" t="s">
        <v>200</v>
      </c>
      <c r="E2952" t="s">
        <v>9076</v>
      </c>
      <c r="F2952">
        <v>1905</v>
      </c>
      <c r="G2952">
        <v>0</v>
      </c>
      <c r="H2952">
        <v>0</v>
      </c>
      <c r="I2952" t="s">
        <v>2332</v>
      </c>
      <c r="J2952" t="s">
        <v>9077</v>
      </c>
      <c r="K2952">
        <v>1802</v>
      </c>
      <c r="L2952">
        <v>1889</v>
      </c>
    </row>
    <row r="2953" spans="1:12" x14ac:dyDescent="0.25">
      <c r="A2953" t="s">
        <v>55</v>
      </c>
      <c r="B2953" t="s">
        <v>9078</v>
      </c>
      <c r="C2953" t="s">
        <v>214</v>
      </c>
      <c r="D2953" t="s">
        <v>68</v>
      </c>
      <c r="E2953" t="s">
        <v>9079</v>
      </c>
      <c r="F2953">
        <v>1854</v>
      </c>
      <c r="G2953">
        <v>0</v>
      </c>
      <c r="H2953">
        <v>0</v>
      </c>
      <c r="I2953" t="s">
        <v>9080</v>
      </c>
      <c r="J2953" t="s">
        <v>708</v>
      </c>
      <c r="K2953">
        <v>1735</v>
      </c>
      <c r="L2953">
        <v>1806</v>
      </c>
    </row>
    <row r="2954" spans="1:12" x14ac:dyDescent="0.25">
      <c r="A2954" t="s">
        <v>55</v>
      </c>
      <c r="B2954" t="s">
        <v>9081</v>
      </c>
      <c r="C2954" t="s">
        <v>50</v>
      </c>
      <c r="D2954" t="s">
        <v>68</v>
      </c>
      <c r="E2954" t="s">
        <v>9082</v>
      </c>
      <c r="F2954">
        <v>1907</v>
      </c>
      <c r="G2954">
        <v>1900</v>
      </c>
      <c r="H2954">
        <v>1907</v>
      </c>
      <c r="I2954" t="s">
        <v>3579</v>
      </c>
      <c r="J2954" t="s">
        <v>468</v>
      </c>
      <c r="K2954">
        <v>1874</v>
      </c>
      <c r="L2954">
        <v>1969</v>
      </c>
    </row>
    <row r="2955" spans="1:12" x14ac:dyDescent="0.25">
      <c r="A2955" t="s">
        <v>55</v>
      </c>
      <c r="B2955" t="s">
        <v>9083</v>
      </c>
      <c r="C2955" t="s">
        <v>50</v>
      </c>
      <c r="D2955" t="s">
        <v>9084</v>
      </c>
      <c r="E2955" t="s">
        <v>9085</v>
      </c>
      <c r="F2955">
        <v>1994</v>
      </c>
      <c r="G2955">
        <v>1990</v>
      </c>
      <c r="H2955">
        <v>1994</v>
      </c>
      <c r="I2955" t="s">
        <v>9086</v>
      </c>
      <c r="J2955" t="s">
        <v>1905</v>
      </c>
      <c r="K2955">
        <v>1964</v>
      </c>
      <c r="L2955">
        <v>0</v>
      </c>
    </row>
    <row r="2956" spans="1:12" x14ac:dyDescent="0.25">
      <c r="A2956" t="s">
        <v>55</v>
      </c>
      <c r="B2956" t="s">
        <v>9087</v>
      </c>
      <c r="C2956" t="s">
        <v>214</v>
      </c>
      <c r="D2956" t="s">
        <v>222</v>
      </c>
      <c r="E2956" t="s">
        <v>9088</v>
      </c>
      <c r="F2956">
        <v>1997</v>
      </c>
      <c r="G2956">
        <v>0</v>
      </c>
      <c r="H2956">
        <v>0</v>
      </c>
      <c r="I2956" t="s">
        <v>106</v>
      </c>
      <c r="K2956">
        <v>1775</v>
      </c>
      <c r="L2956">
        <v>1791</v>
      </c>
    </row>
    <row r="2957" spans="1:12" x14ac:dyDescent="0.25">
      <c r="A2957" t="s">
        <v>55</v>
      </c>
      <c r="B2957" t="s">
        <v>9089</v>
      </c>
      <c r="C2957" t="s">
        <v>50</v>
      </c>
      <c r="D2957" t="s">
        <v>9090</v>
      </c>
      <c r="E2957" t="s">
        <v>9091</v>
      </c>
      <c r="F2957">
        <v>1923</v>
      </c>
      <c r="G2957">
        <v>1910</v>
      </c>
      <c r="H2957">
        <v>1914</v>
      </c>
      <c r="I2957" t="s">
        <v>9092</v>
      </c>
      <c r="J2957" t="s">
        <v>102</v>
      </c>
      <c r="K2957">
        <v>1860</v>
      </c>
      <c r="L2957">
        <v>1943</v>
      </c>
    </row>
    <row r="2958" spans="1:12" x14ac:dyDescent="0.25">
      <c r="A2958" t="s">
        <v>48</v>
      </c>
      <c r="B2958" t="s">
        <v>9093</v>
      </c>
      <c r="C2958" t="s">
        <v>50</v>
      </c>
      <c r="D2958" t="s">
        <v>9094</v>
      </c>
      <c r="E2958" t="s">
        <v>9095</v>
      </c>
      <c r="F2958">
        <v>2003</v>
      </c>
      <c r="G2958">
        <v>1990</v>
      </c>
      <c r="H2958">
        <v>1994</v>
      </c>
      <c r="I2958" t="s">
        <v>820</v>
      </c>
      <c r="J2958" t="s">
        <v>61</v>
      </c>
      <c r="K2958">
        <v>1967</v>
      </c>
      <c r="L2958">
        <v>0</v>
      </c>
    </row>
    <row r="2959" spans="1:12" x14ac:dyDescent="0.25">
      <c r="A2959" t="s">
        <v>55</v>
      </c>
      <c r="B2959" t="s">
        <v>9096</v>
      </c>
      <c r="C2959" t="s">
        <v>50</v>
      </c>
      <c r="D2959" t="s">
        <v>1464</v>
      </c>
      <c r="E2959" t="s">
        <v>9097</v>
      </c>
      <c r="F2959">
        <v>1954</v>
      </c>
      <c r="G2959">
        <v>1930</v>
      </c>
      <c r="H2959">
        <v>1930</v>
      </c>
      <c r="I2959" t="s">
        <v>9098</v>
      </c>
      <c r="J2959" t="s">
        <v>9099</v>
      </c>
      <c r="K2959">
        <v>1898</v>
      </c>
      <c r="L2959">
        <v>1957</v>
      </c>
    </row>
    <row r="2960" spans="1:12" x14ac:dyDescent="0.25">
      <c r="A2960" t="s">
        <v>55</v>
      </c>
      <c r="B2960" t="s">
        <v>9100</v>
      </c>
      <c r="C2960" t="s">
        <v>50</v>
      </c>
      <c r="D2960" t="s">
        <v>2618</v>
      </c>
      <c r="E2960" t="s">
        <v>9101</v>
      </c>
      <c r="F2960">
        <v>1925</v>
      </c>
      <c r="G2960">
        <v>1860</v>
      </c>
      <c r="H2960">
        <v>1864</v>
      </c>
      <c r="I2960" t="s">
        <v>2620</v>
      </c>
      <c r="J2960" t="s">
        <v>61</v>
      </c>
      <c r="K2960">
        <v>1820</v>
      </c>
      <c r="L2960">
        <v>1914</v>
      </c>
    </row>
    <row r="2961" spans="1:12" x14ac:dyDescent="0.25">
      <c r="A2961" t="s">
        <v>55</v>
      </c>
      <c r="B2961" t="s">
        <v>9102</v>
      </c>
      <c r="C2961" t="s">
        <v>50</v>
      </c>
      <c r="D2961" t="s">
        <v>9103</v>
      </c>
      <c r="E2961" t="s">
        <v>9104</v>
      </c>
      <c r="F2961">
        <v>2004</v>
      </c>
      <c r="G2961">
        <v>1990</v>
      </c>
      <c r="H2961">
        <v>1993</v>
      </c>
      <c r="I2961" t="s">
        <v>848</v>
      </c>
      <c r="J2961" t="s">
        <v>9105</v>
      </c>
      <c r="K2961">
        <v>1936</v>
      </c>
      <c r="L2961">
        <v>0</v>
      </c>
    </row>
    <row r="2962" spans="1:12" x14ac:dyDescent="0.25">
      <c r="A2962" t="s">
        <v>55</v>
      </c>
      <c r="B2962" t="s">
        <v>9106</v>
      </c>
      <c r="C2962" t="s">
        <v>50</v>
      </c>
      <c r="D2962" t="s">
        <v>9107</v>
      </c>
      <c r="E2962" t="s">
        <v>9108</v>
      </c>
      <c r="F2962">
        <v>1962</v>
      </c>
      <c r="G2962">
        <v>1960</v>
      </c>
      <c r="H2962">
        <v>1960</v>
      </c>
      <c r="I2962" t="s">
        <v>1309</v>
      </c>
      <c r="J2962" t="s">
        <v>410</v>
      </c>
      <c r="K2962">
        <v>1900</v>
      </c>
      <c r="L2962">
        <v>1979</v>
      </c>
    </row>
    <row r="2963" spans="1:12" x14ac:dyDescent="0.25">
      <c r="A2963" t="s">
        <v>55</v>
      </c>
      <c r="B2963" t="s">
        <v>9109</v>
      </c>
      <c r="C2963" t="s">
        <v>50</v>
      </c>
      <c r="D2963" t="s">
        <v>68</v>
      </c>
      <c r="E2963" t="s">
        <v>9110</v>
      </c>
      <c r="F2963">
        <v>1962</v>
      </c>
      <c r="G2963">
        <v>1960</v>
      </c>
      <c r="H2963">
        <v>1961</v>
      </c>
      <c r="I2963" t="s">
        <v>9111</v>
      </c>
      <c r="J2963" t="s">
        <v>9112</v>
      </c>
      <c r="K2963">
        <v>1918</v>
      </c>
      <c r="L2963">
        <v>0</v>
      </c>
    </row>
    <row r="2964" spans="1:12" x14ac:dyDescent="0.25">
      <c r="A2964" t="s">
        <v>55</v>
      </c>
      <c r="B2964" t="s">
        <v>9113</v>
      </c>
      <c r="C2964" t="s">
        <v>50</v>
      </c>
      <c r="D2964" t="s">
        <v>9114</v>
      </c>
      <c r="E2964" t="s">
        <v>2191</v>
      </c>
      <c r="F2964">
        <v>2002</v>
      </c>
      <c r="G2964">
        <v>1990</v>
      </c>
      <c r="H2964">
        <v>1991</v>
      </c>
      <c r="I2964" t="s">
        <v>1046</v>
      </c>
      <c r="J2964" t="s">
        <v>189</v>
      </c>
      <c r="K2964">
        <v>1947</v>
      </c>
      <c r="L2964">
        <v>0</v>
      </c>
    </row>
    <row r="2965" spans="1:12" x14ac:dyDescent="0.25">
      <c r="A2965" t="s">
        <v>55</v>
      </c>
      <c r="B2965" t="s">
        <v>9115</v>
      </c>
      <c r="C2965" t="s">
        <v>50</v>
      </c>
      <c r="D2965" t="s">
        <v>195</v>
      </c>
      <c r="E2965" t="s">
        <v>9116</v>
      </c>
      <c r="F2965">
        <v>1990</v>
      </c>
      <c r="G2965">
        <v>1960</v>
      </c>
      <c r="H2965">
        <v>1964</v>
      </c>
      <c r="I2965" t="s">
        <v>1604</v>
      </c>
      <c r="J2965" t="s">
        <v>9117</v>
      </c>
      <c r="K2965">
        <v>1920</v>
      </c>
      <c r="L2965">
        <v>0</v>
      </c>
    </row>
    <row r="2966" spans="1:12" x14ac:dyDescent="0.25">
      <c r="A2966" t="s">
        <v>55</v>
      </c>
      <c r="B2966" t="s">
        <v>9118</v>
      </c>
      <c r="C2966" t="s">
        <v>50</v>
      </c>
      <c r="D2966" t="s">
        <v>316</v>
      </c>
      <c r="E2966" t="s">
        <v>9119</v>
      </c>
      <c r="F2966">
        <v>1975</v>
      </c>
      <c r="G2966">
        <v>1970</v>
      </c>
      <c r="H2966">
        <v>1972</v>
      </c>
      <c r="I2966" t="s">
        <v>318</v>
      </c>
      <c r="K2966">
        <v>1945</v>
      </c>
      <c r="L2966">
        <v>0</v>
      </c>
    </row>
    <row r="2967" spans="1:12" x14ac:dyDescent="0.25">
      <c r="A2967" t="s">
        <v>55</v>
      </c>
      <c r="B2967" t="s">
        <v>9120</v>
      </c>
      <c r="C2967" t="s">
        <v>50</v>
      </c>
      <c r="D2967" t="s">
        <v>200</v>
      </c>
      <c r="E2967" t="s">
        <v>9121</v>
      </c>
      <c r="F2967">
        <v>1928</v>
      </c>
      <c r="G2967">
        <v>0</v>
      </c>
      <c r="H2967">
        <v>0</v>
      </c>
      <c r="I2967" t="s">
        <v>9122</v>
      </c>
      <c r="J2967" t="s">
        <v>348</v>
      </c>
      <c r="K2967">
        <v>1777</v>
      </c>
      <c r="L2967">
        <v>1839</v>
      </c>
    </row>
    <row r="2968" spans="1:12" x14ac:dyDescent="0.25">
      <c r="A2968" t="s">
        <v>55</v>
      </c>
      <c r="B2968" t="s">
        <v>9123</v>
      </c>
      <c r="C2968" t="s">
        <v>50</v>
      </c>
      <c r="D2968" t="s">
        <v>5785</v>
      </c>
      <c r="E2968" t="s">
        <v>9124</v>
      </c>
      <c r="F2968">
        <v>1934</v>
      </c>
      <c r="G2968">
        <v>1920</v>
      </c>
      <c r="H2968">
        <v>1928</v>
      </c>
      <c r="I2968" t="s">
        <v>9125</v>
      </c>
      <c r="J2968" t="s">
        <v>9126</v>
      </c>
      <c r="K2968">
        <v>1893</v>
      </c>
      <c r="L2968">
        <v>1933</v>
      </c>
    </row>
    <row r="2969" spans="1:12" x14ac:dyDescent="0.25">
      <c r="A2969" t="s">
        <v>55</v>
      </c>
      <c r="B2969" t="s">
        <v>9127</v>
      </c>
      <c r="C2969" t="s">
        <v>50</v>
      </c>
      <c r="D2969" t="s">
        <v>942</v>
      </c>
      <c r="E2969" t="s">
        <v>9128</v>
      </c>
      <c r="F2969">
        <v>1927</v>
      </c>
      <c r="G2969">
        <v>0</v>
      </c>
      <c r="H2969">
        <v>0</v>
      </c>
      <c r="I2969" t="s">
        <v>923</v>
      </c>
      <c r="J2969" t="s">
        <v>61</v>
      </c>
      <c r="K2969">
        <v>1824</v>
      </c>
      <c r="L2969">
        <v>1868</v>
      </c>
    </row>
    <row r="2970" spans="1:12" x14ac:dyDescent="0.25">
      <c r="A2970" t="s">
        <v>55</v>
      </c>
      <c r="B2970" t="s">
        <v>9129</v>
      </c>
      <c r="C2970" t="s">
        <v>50</v>
      </c>
      <c r="D2970" t="s">
        <v>215</v>
      </c>
      <c r="E2970" t="s">
        <v>9130</v>
      </c>
      <c r="F2970">
        <v>1995</v>
      </c>
      <c r="G2970">
        <v>0</v>
      </c>
      <c r="H2970">
        <v>0</v>
      </c>
      <c r="I2970" t="s">
        <v>9131</v>
      </c>
      <c r="J2970" t="s">
        <v>641</v>
      </c>
      <c r="K2970">
        <v>1854</v>
      </c>
      <c r="L2970">
        <v>1921</v>
      </c>
    </row>
    <row r="2971" spans="1:12" x14ac:dyDescent="0.25">
      <c r="A2971" t="s">
        <v>55</v>
      </c>
      <c r="B2971" t="s">
        <v>9132</v>
      </c>
      <c r="C2971" t="s">
        <v>50</v>
      </c>
      <c r="D2971" t="s">
        <v>454</v>
      </c>
      <c r="E2971" t="s">
        <v>9133</v>
      </c>
      <c r="F2971">
        <v>1906</v>
      </c>
      <c r="G2971">
        <v>1850</v>
      </c>
      <c r="H2971">
        <v>1859</v>
      </c>
      <c r="I2971" t="s">
        <v>9134</v>
      </c>
      <c r="K2971">
        <v>1813</v>
      </c>
      <c r="L2971">
        <v>1862</v>
      </c>
    </row>
    <row r="2972" spans="1:12" x14ac:dyDescent="0.25">
      <c r="A2972" t="s">
        <v>55</v>
      </c>
      <c r="B2972" t="s">
        <v>9135</v>
      </c>
      <c r="C2972" t="s">
        <v>50</v>
      </c>
      <c r="D2972" t="s">
        <v>3417</v>
      </c>
      <c r="E2972" t="s">
        <v>9136</v>
      </c>
      <c r="F2972">
        <v>1980</v>
      </c>
      <c r="G2972">
        <v>1970</v>
      </c>
      <c r="H2972">
        <v>1978</v>
      </c>
      <c r="I2972" t="s">
        <v>5348</v>
      </c>
      <c r="J2972" t="s">
        <v>3179</v>
      </c>
      <c r="K2972">
        <v>1930</v>
      </c>
      <c r="L2972">
        <v>1985</v>
      </c>
    </row>
    <row r="2973" spans="1:12" x14ac:dyDescent="0.25">
      <c r="A2973" t="s">
        <v>55</v>
      </c>
      <c r="B2973" t="s">
        <v>9137</v>
      </c>
      <c r="C2973" t="s">
        <v>50</v>
      </c>
      <c r="D2973" t="s">
        <v>667</v>
      </c>
      <c r="E2973" t="s">
        <v>297</v>
      </c>
      <c r="F2973">
        <v>1998</v>
      </c>
      <c r="G2973">
        <v>1990</v>
      </c>
      <c r="H2973">
        <v>1997</v>
      </c>
      <c r="I2973" t="s">
        <v>285</v>
      </c>
      <c r="J2973" t="s">
        <v>2150</v>
      </c>
      <c r="K2973">
        <v>1936</v>
      </c>
      <c r="L2973">
        <v>0</v>
      </c>
    </row>
    <row r="2974" spans="1:12" x14ac:dyDescent="0.25">
      <c r="A2974" t="s">
        <v>55</v>
      </c>
      <c r="B2974" t="s">
        <v>9138</v>
      </c>
      <c r="C2974" t="s">
        <v>50</v>
      </c>
      <c r="D2974" t="s">
        <v>68</v>
      </c>
      <c r="E2974" t="s">
        <v>9139</v>
      </c>
      <c r="F2974">
        <v>1940</v>
      </c>
      <c r="G2974">
        <v>1930</v>
      </c>
      <c r="H2974">
        <v>1939</v>
      </c>
      <c r="I2974" t="s">
        <v>1098</v>
      </c>
      <c r="J2974" t="s">
        <v>3534</v>
      </c>
      <c r="K2974">
        <v>1894</v>
      </c>
      <c r="L2974">
        <v>1979</v>
      </c>
    </row>
    <row r="2975" spans="1:12" x14ac:dyDescent="0.25">
      <c r="A2975" t="s">
        <v>55</v>
      </c>
      <c r="B2975" t="s">
        <v>9140</v>
      </c>
      <c r="C2975" t="s">
        <v>50</v>
      </c>
      <c r="D2975" t="s">
        <v>68</v>
      </c>
      <c r="E2975" t="s">
        <v>8137</v>
      </c>
      <c r="F2975">
        <v>1920</v>
      </c>
      <c r="G2975">
        <v>1890</v>
      </c>
      <c r="H2975">
        <v>1897</v>
      </c>
      <c r="I2975" t="s">
        <v>8140</v>
      </c>
      <c r="J2975" t="s">
        <v>3324</v>
      </c>
      <c r="K2975">
        <v>1860</v>
      </c>
      <c r="L2975">
        <v>1939</v>
      </c>
    </row>
    <row r="2976" spans="1:12" x14ac:dyDescent="0.25">
      <c r="A2976" t="s">
        <v>55</v>
      </c>
      <c r="B2976" t="s">
        <v>9141</v>
      </c>
      <c r="C2976" t="s">
        <v>50</v>
      </c>
      <c r="D2976" t="s">
        <v>68</v>
      </c>
      <c r="E2976" t="s">
        <v>9142</v>
      </c>
      <c r="F2976">
        <v>2012</v>
      </c>
      <c r="G2976">
        <v>1820</v>
      </c>
      <c r="H2976">
        <v>1820</v>
      </c>
      <c r="I2976" t="s">
        <v>1525</v>
      </c>
      <c r="J2976" t="s">
        <v>61</v>
      </c>
      <c r="K2976">
        <v>1773</v>
      </c>
      <c r="L2976">
        <v>1843</v>
      </c>
    </row>
    <row r="2977" spans="1:12" x14ac:dyDescent="0.25">
      <c r="A2977" t="s">
        <v>55</v>
      </c>
      <c r="B2977" t="s">
        <v>9143</v>
      </c>
      <c r="C2977" t="s">
        <v>50</v>
      </c>
      <c r="D2977" t="s">
        <v>2505</v>
      </c>
      <c r="E2977" t="s">
        <v>9144</v>
      </c>
      <c r="F2977">
        <v>1997</v>
      </c>
      <c r="G2977">
        <v>0</v>
      </c>
      <c r="H2977">
        <v>0</v>
      </c>
      <c r="I2977" t="s">
        <v>106</v>
      </c>
      <c r="J2977" t="s">
        <v>9145</v>
      </c>
      <c r="K2977">
        <v>1778</v>
      </c>
      <c r="L2977">
        <v>1840</v>
      </c>
    </row>
    <row r="2978" spans="1:12" x14ac:dyDescent="0.25">
      <c r="B2978" t="s">
        <v>9146</v>
      </c>
      <c r="C2978" t="s">
        <v>50</v>
      </c>
      <c r="D2978" t="s">
        <v>537</v>
      </c>
      <c r="E2978" t="s">
        <v>9147</v>
      </c>
      <c r="F2978">
        <v>1997</v>
      </c>
      <c r="G2978">
        <v>0</v>
      </c>
      <c r="H2978">
        <v>0</v>
      </c>
      <c r="I2978" t="s">
        <v>106</v>
      </c>
      <c r="K2978">
        <v>1826</v>
      </c>
      <c r="L2978">
        <v>1826</v>
      </c>
    </row>
    <row r="2979" spans="1:12" x14ac:dyDescent="0.25">
      <c r="A2979" t="s">
        <v>55</v>
      </c>
      <c r="B2979" t="s">
        <v>9148</v>
      </c>
      <c r="C2979" t="s">
        <v>50</v>
      </c>
      <c r="D2979" t="s">
        <v>9149</v>
      </c>
      <c r="E2979" t="s">
        <v>9150</v>
      </c>
      <c r="F2979">
        <v>1997</v>
      </c>
      <c r="G2979">
        <v>1710</v>
      </c>
      <c r="H2979">
        <v>1718</v>
      </c>
      <c r="I2979" t="s">
        <v>106</v>
      </c>
      <c r="J2979" t="s">
        <v>855</v>
      </c>
      <c r="K2979">
        <v>1675</v>
      </c>
      <c r="L2979">
        <v>1734</v>
      </c>
    </row>
    <row r="2980" spans="1:12" x14ac:dyDescent="0.25">
      <c r="A2980" t="s">
        <v>55</v>
      </c>
      <c r="B2980" t="s">
        <v>9151</v>
      </c>
      <c r="C2980" t="s">
        <v>50</v>
      </c>
      <c r="D2980" t="s">
        <v>68</v>
      </c>
      <c r="E2980" t="s">
        <v>9152</v>
      </c>
      <c r="F2980">
        <v>1930</v>
      </c>
      <c r="G2980">
        <v>1890</v>
      </c>
      <c r="H2980">
        <v>1897</v>
      </c>
      <c r="I2980" t="s">
        <v>3705</v>
      </c>
      <c r="J2980" t="s">
        <v>9153</v>
      </c>
      <c r="K2980">
        <v>1863</v>
      </c>
      <c r="L2980">
        <v>1939</v>
      </c>
    </row>
    <row r="2981" spans="1:12" x14ac:dyDescent="0.25">
      <c r="A2981" t="s">
        <v>48</v>
      </c>
      <c r="B2981" t="s">
        <v>9154</v>
      </c>
      <c r="C2981" t="s">
        <v>50</v>
      </c>
      <c r="D2981" t="s">
        <v>68</v>
      </c>
      <c r="E2981" t="s">
        <v>9155</v>
      </c>
      <c r="F2981">
        <v>1994</v>
      </c>
      <c r="G2981">
        <v>1980</v>
      </c>
      <c r="H2981">
        <v>1988</v>
      </c>
      <c r="I2981" t="s">
        <v>2047</v>
      </c>
      <c r="J2981" t="s">
        <v>61</v>
      </c>
      <c r="K2981">
        <v>1931</v>
      </c>
      <c r="L2981">
        <v>1991</v>
      </c>
    </row>
    <row r="2982" spans="1:12" x14ac:dyDescent="0.25">
      <c r="A2982" t="s">
        <v>55</v>
      </c>
      <c r="B2982" t="s">
        <v>9156</v>
      </c>
      <c r="C2982" t="s">
        <v>50</v>
      </c>
      <c r="D2982" t="s">
        <v>186</v>
      </c>
      <c r="E2982" t="s">
        <v>9157</v>
      </c>
      <c r="F2982">
        <v>1985</v>
      </c>
      <c r="G2982">
        <v>1880</v>
      </c>
      <c r="H2982">
        <v>1888</v>
      </c>
      <c r="I2982" t="s">
        <v>1375</v>
      </c>
      <c r="J2982" t="s">
        <v>61</v>
      </c>
      <c r="K2982">
        <v>1850</v>
      </c>
      <c r="L2982">
        <v>1925</v>
      </c>
    </row>
    <row r="2983" spans="1:12" x14ac:dyDescent="0.25">
      <c r="A2983" t="s">
        <v>55</v>
      </c>
      <c r="B2983" t="s">
        <v>9158</v>
      </c>
      <c r="C2983" t="s">
        <v>50</v>
      </c>
      <c r="D2983" t="s">
        <v>585</v>
      </c>
      <c r="E2983" t="s">
        <v>4272</v>
      </c>
      <c r="F2983">
        <v>1975</v>
      </c>
      <c r="G2983">
        <v>1970</v>
      </c>
      <c r="H2983">
        <v>1975</v>
      </c>
      <c r="I2983" t="s">
        <v>2954</v>
      </c>
      <c r="J2983" t="s">
        <v>5461</v>
      </c>
      <c r="K2983">
        <v>1926</v>
      </c>
      <c r="L2983">
        <v>0</v>
      </c>
    </row>
    <row r="2984" spans="1:12" x14ac:dyDescent="0.25">
      <c r="A2984" t="s">
        <v>55</v>
      </c>
      <c r="B2984" t="s">
        <v>9159</v>
      </c>
      <c r="C2984" t="s">
        <v>50</v>
      </c>
      <c r="D2984" t="s">
        <v>9160</v>
      </c>
      <c r="E2984" t="s">
        <v>9161</v>
      </c>
      <c r="F2984">
        <v>1992</v>
      </c>
      <c r="G2984">
        <v>1980</v>
      </c>
      <c r="H2984">
        <v>1981</v>
      </c>
      <c r="I2984" t="s">
        <v>237</v>
      </c>
      <c r="K2984">
        <v>1915</v>
      </c>
      <c r="L2984">
        <v>1985</v>
      </c>
    </row>
    <row r="2985" spans="1:12" x14ac:dyDescent="0.25">
      <c r="A2985" t="s">
        <v>48</v>
      </c>
      <c r="B2985" t="s">
        <v>9162</v>
      </c>
      <c r="C2985" t="s">
        <v>50</v>
      </c>
      <c r="D2985" t="s">
        <v>4181</v>
      </c>
      <c r="E2985" t="s">
        <v>9163</v>
      </c>
      <c r="F2985">
        <v>2013</v>
      </c>
      <c r="G2985">
        <v>2010</v>
      </c>
      <c r="H2985">
        <v>2012</v>
      </c>
      <c r="I2985" t="s">
        <v>3636</v>
      </c>
      <c r="J2985" t="s">
        <v>198</v>
      </c>
      <c r="K2985">
        <v>1972</v>
      </c>
      <c r="L2985">
        <v>0</v>
      </c>
    </row>
    <row r="2986" spans="1:12" x14ac:dyDescent="0.25">
      <c r="A2986" t="s">
        <v>55</v>
      </c>
      <c r="B2986" t="s">
        <v>9164</v>
      </c>
      <c r="C2986" t="s">
        <v>50</v>
      </c>
      <c r="D2986" t="s">
        <v>68</v>
      </c>
      <c r="E2986" t="s">
        <v>9165</v>
      </c>
      <c r="F2986">
        <v>1990</v>
      </c>
      <c r="G2986">
        <v>1930</v>
      </c>
      <c r="H2986">
        <v>1938</v>
      </c>
      <c r="I2986" t="s">
        <v>1604</v>
      </c>
      <c r="J2986" t="s">
        <v>136</v>
      </c>
      <c r="K2986">
        <v>1909</v>
      </c>
      <c r="L2986">
        <v>1952</v>
      </c>
    </row>
    <row r="2987" spans="1:12" x14ac:dyDescent="0.25">
      <c r="A2987" t="s">
        <v>55</v>
      </c>
      <c r="B2987" t="s">
        <v>9166</v>
      </c>
      <c r="C2987" t="s">
        <v>50</v>
      </c>
      <c r="D2987" t="s">
        <v>2489</v>
      </c>
      <c r="E2987" t="s">
        <v>9167</v>
      </c>
      <c r="F2987">
        <v>2008</v>
      </c>
      <c r="G2987">
        <v>2000</v>
      </c>
      <c r="H2987">
        <v>2007</v>
      </c>
      <c r="I2987" t="s">
        <v>1596</v>
      </c>
      <c r="J2987" t="s">
        <v>61</v>
      </c>
      <c r="K2987">
        <v>1964</v>
      </c>
      <c r="L2987">
        <v>0</v>
      </c>
    </row>
    <row r="2988" spans="1:12" x14ac:dyDescent="0.25">
      <c r="A2988" t="s">
        <v>55</v>
      </c>
      <c r="B2988" t="s">
        <v>9168</v>
      </c>
      <c r="C2988" t="s">
        <v>50</v>
      </c>
      <c r="D2988" t="s">
        <v>3980</v>
      </c>
      <c r="E2988" t="s">
        <v>9169</v>
      </c>
      <c r="F2988">
        <v>1997</v>
      </c>
      <c r="G2988">
        <v>1720</v>
      </c>
      <c r="H2988">
        <v>1728</v>
      </c>
      <c r="I2988" t="s">
        <v>106</v>
      </c>
      <c r="J2988" t="s">
        <v>299</v>
      </c>
      <c r="K2988">
        <v>1684</v>
      </c>
      <c r="L2988">
        <v>1734</v>
      </c>
    </row>
    <row r="2989" spans="1:12" x14ac:dyDescent="0.25">
      <c r="A2989" t="s">
        <v>55</v>
      </c>
      <c r="B2989" t="s">
        <v>9170</v>
      </c>
      <c r="C2989" t="s">
        <v>50</v>
      </c>
      <c r="D2989" t="s">
        <v>2489</v>
      </c>
      <c r="E2989" t="s">
        <v>9171</v>
      </c>
      <c r="F2989">
        <v>2010</v>
      </c>
      <c r="G2989">
        <v>2000</v>
      </c>
      <c r="H2989">
        <v>2008</v>
      </c>
      <c r="I2989" t="s">
        <v>535</v>
      </c>
      <c r="J2989" t="s">
        <v>1526</v>
      </c>
      <c r="K2989">
        <v>1962</v>
      </c>
      <c r="L2989">
        <v>0</v>
      </c>
    </row>
    <row r="2990" spans="1:12" x14ac:dyDescent="0.25">
      <c r="A2990" t="s">
        <v>55</v>
      </c>
      <c r="B2990" t="s">
        <v>9172</v>
      </c>
      <c r="C2990" t="s">
        <v>50</v>
      </c>
      <c r="D2990" t="s">
        <v>2879</v>
      </c>
      <c r="E2990" t="s">
        <v>9173</v>
      </c>
      <c r="F2990">
        <v>2007</v>
      </c>
      <c r="G2990">
        <v>2000</v>
      </c>
      <c r="H2990">
        <v>2002</v>
      </c>
      <c r="I2990" t="s">
        <v>490</v>
      </c>
      <c r="J2990" t="s">
        <v>9174</v>
      </c>
      <c r="K2990">
        <v>1968</v>
      </c>
      <c r="L2990">
        <v>0</v>
      </c>
    </row>
    <row r="2991" spans="1:12" x14ac:dyDescent="0.25">
      <c r="A2991" t="s">
        <v>55</v>
      </c>
      <c r="B2991" t="s">
        <v>9175</v>
      </c>
      <c r="C2991" t="s">
        <v>50</v>
      </c>
      <c r="D2991" t="s">
        <v>283</v>
      </c>
      <c r="E2991" t="s">
        <v>9176</v>
      </c>
      <c r="F2991">
        <v>1979</v>
      </c>
      <c r="G2991">
        <v>1970</v>
      </c>
      <c r="H2991">
        <v>1978</v>
      </c>
      <c r="I2991" t="s">
        <v>935</v>
      </c>
      <c r="J2991" t="s">
        <v>392</v>
      </c>
      <c r="K2991">
        <v>1938</v>
      </c>
      <c r="L2991">
        <v>0</v>
      </c>
    </row>
    <row r="2992" spans="1:12" x14ac:dyDescent="0.25">
      <c r="A2992" t="s">
        <v>55</v>
      </c>
      <c r="B2992" t="s">
        <v>9177</v>
      </c>
      <c r="C2992" t="s">
        <v>50</v>
      </c>
      <c r="D2992" t="s">
        <v>9178</v>
      </c>
      <c r="E2992" t="s">
        <v>9179</v>
      </c>
      <c r="F2992">
        <v>2010</v>
      </c>
      <c r="G2992">
        <v>2000</v>
      </c>
      <c r="H2992">
        <v>2009</v>
      </c>
      <c r="I2992" t="s">
        <v>535</v>
      </c>
      <c r="J2992" t="s">
        <v>61</v>
      </c>
      <c r="K2992">
        <v>1958</v>
      </c>
      <c r="L2992">
        <v>0</v>
      </c>
    </row>
    <row r="2993" spans="1:12" x14ac:dyDescent="0.25">
      <c r="A2993" t="s">
        <v>55</v>
      </c>
      <c r="B2993" t="s">
        <v>9180</v>
      </c>
      <c r="C2993" t="s">
        <v>50</v>
      </c>
      <c r="D2993" t="s">
        <v>7481</v>
      </c>
      <c r="E2993" t="s">
        <v>9181</v>
      </c>
      <c r="F2993">
        <v>1988</v>
      </c>
      <c r="G2993">
        <v>1980</v>
      </c>
      <c r="H2993">
        <v>1987</v>
      </c>
      <c r="I2993" t="s">
        <v>9182</v>
      </c>
      <c r="J2993" t="s">
        <v>61</v>
      </c>
      <c r="K2993">
        <v>1928</v>
      </c>
      <c r="L2993">
        <v>0</v>
      </c>
    </row>
    <row r="2994" spans="1:12" x14ac:dyDescent="0.25">
      <c r="A2994" t="s">
        <v>55</v>
      </c>
      <c r="B2994" t="s">
        <v>9183</v>
      </c>
      <c r="C2994" t="s">
        <v>50</v>
      </c>
      <c r="D2994" t="s">
        <v>2911</v>
      </c>
      <c r="E2994" t="s">
        <v>9184</v>
      </c>
      <c r="F2994">
        <v>2003</v>
      </c>
      <c r="G2994">
        <v>1980</v>
      </c>
      <c r="H2994">
        <v>1988</v>
      </c>
      <c r="I2994" t="s">
        <v>9185</v>
      </c>
      <c r="J2994" t="s">
        <v>2902</v>
      </c>
      <c r="K2994">
        <v>1932</v>
      </c>
      <c r="L2994">
        <v>0</v>
      </c>
    </row>
    <row r="2995" spans="1:12" x14ac:dyDescent="0.25">
      <c r="A2995" t="s">
        <v>55</v>
      </c>
      <c r="B2995" t="s">
        <v>9186</v>
      </c>
      <c r="C2995" t="s">
        <v>50</v>
      </c>
      <c r="D2995" t="s">
        <v>316</v>
      </c>
      <c r="E2995" t="s">
        <v>581</v>
      </c>
      <c r="F2995">
        <v>1978</v>
      </c>
      <c r="G2995">
        <v>1970</v>
      </c>
      <c r="H2995">
        <v>1975</v>
      </c>
      <c r="I2995" t="s">
        <v>2389</v>
      </c>
      <c r="J2995" t="s">
        <v>2063</v>
      </c>
      <c r="K2995">
        <v>1929</v>
      </c>
      <c r="L2995">
        <v>0</v>
      </c>
    </row>
    <row r="2996" spans="1:12" x14ac:dyDescent="0.25">
      <c r="A2996" t="s">
        <v>55</v>
      </c>
      <c r="B2996" t="s">
        <v>9187</v>
      </c>
      <c r="C2996" t="s">
        <v>50</v>
      </c>
      <c r="D2996" t="s">
        <v>9188</v>
      </c>
      <c r="E2996" t="s">
        <v>9189</v>
      </c>
      <c r="F2996">
        <v>1984</v>
      </c>
      <c r="G2996">
        <v>1950</v>
      </c>
      <c r="H2996">
        <v>1954</v>
      </c>
      <c r="I2996" t="s">
        <v>730</v>
      </c>
      <c r="J2996" t="s">
        <v>9190</v>
      </c>
      <c r="K2996">
        <v>1925</v>
      </c>
      <c r="L2996">
        <v>1991</v>
      </c>
    </row>
    <row r="2997" spans="1:12" x14ac:dyDescent="0.25">
      <c r="A2997" t="s">
        <v>55</v>
      </c>
      <c r="B2997" t="s">
        <v>9191</v>
      </c>
      <c r="C2997" t="s">
        <v>50</v>
      </c>
      <c r="D2997" t="s">
        <v>9192</v>
      </c>
      <c r="E2997" t="s">
        <v>9193</v>
      </c>
      <c r="F2997">
        <v>2009</v>
      </c>
      <c r="G2997">
        <v>2000</v>
      </c>
      <c r="H2997">
        <v>2005</v>
      </c>
      <c r="I2997" t="s">
        <v>9194</v>
      </c>
      <c r="J2997" t="s">
        <v>1498</v>
      </c>
      <c r="K2997">
        <v>1961</v>
      </c>
      <c r="L2997">
        <v>0</v>
      </c>
    </row>
    <row r="2998" spans="1:12" x14ac:dyDescent="0.25">
      <c r="A2998" t="s">
        <v>55</v>
      </c>
      <c r="B2998" t="s">
        <v>9195</v>
      </c>
      <c r="C2998" t="s">
        <v>50</v>
      </c>
      <c r="D2998" t="s">
        <v>316</v>
      </c>
      <c r="E2998" t="s">
        <v>9196</v>
      </c>
      <c r="F2998">
        <v>1975</v>
      </c>
      <c r="G2998">
        <v>1940</v>
      </c>
      <c r="H2998">
        <v>1946</v>
      </c>
      <c r="I2998" t="s">
        <v>1904</v>
      </c>
      <c r="J2998" t="s">
        <v>1841</v>
      </c>
      <c r="K2998">
        <v>1910</v>
      </c>
      <c r="L2998">
        <v>1997</v>
      </c>
    </row>
    <row r="2999" spans="1:12" x14ac:dyDescent="0.25">
      <c r="A2999" t="s">
        <v>55</v>
      </c>
      <c r="B2999" t="s">
        <v>9197</v>
      </c>
      <c r="C2999" t="s">
        <v>50</v>
      </c>
      <c r="D2999" t="s">
        <v>68</v>
      </c>
      <c r="E2999" t="s">
        <v>9198</v>
      </c>
      <c r="F2999">
        <v>1941</v>
      </c>
      <c r="G2999">
        <v>1870</v>
      </c>
      <c r="H2999">
        <v>1877</v>
      </c>
      <c r="I2999" t="s">
        <v>3483</v>
      </c>
      <c r="J2999" t="s">
        <v>1130</v>
      </c>
      <c r="K2999">
        <v>1836</v>
      </c>
      <c r="L2999">
        <v>1902</v>
      </c>
    </row>
    <row r="3000" spans="1:12" x14ac:dyDescent="0.25">
      <c r="A3000" t="s">
        <v>55</v>
      </c>
      <c r="B3000" t="s">
        <v>9199</v>
      </c>
      <c r="C3000" t="s">
        <v>50</v>
      </c>
      <c r="D3000" t="s">
        <v>366</v>
      </c>
      <c r="E3000" t="s">
        <v>9200</v>
      </c>
      <c r="F3000">
        <v>2007</v>
      </c>
      <c r="G3000">
        <v>2000</v>
      </c>
      <c r="H3000">
        <v>2002</v>
      </c>
      <c r="I3000" t="s">
        <v>9201</v>
      </c>
      <c r="J3000" t="s">
        <v>700</v>
      </c>
      <c r="K3000">
        <v>1973</v>
      </c>
      <c r="L3000">
        <v>0</v>
      </c>
    </row>
    <row r="3001" spans="1:12" x14ac:dyDescent="0.25">
      <c r="A3001" t="s">
        <v>55</v>
      </c>
      <c r="B3001" t="s">
        <v>9202</v>
      </c>
      <c r="C3001" t="s">
        <v>50</v>
      </c>
      <c r="D3001" t="s">
        <v>9203</v>
      </c>
      <c r="E3001" t="s">
        <v>9204</v>
      </c>
      <c r="F3001">
        <v>1961</v>
      </c>
      <c r="G3001">
        <v>1950</v>
      </c>
      <c r="H3001">
        <v>1958</v>
      </c>
      <c r="I3001" t="s">
        <v>9205</v>
      </c>
      <c r="J3001" t="s">
        <v>9206</v>
      </c>
      <c r="K3001">
        <v>1890</v>
      </c>
      <c r="L3001">
        <v>1976</v>
      </c>
    </row>
    <row r="3002" spans="1:12" x14ac:dyDescent="0.25">
      <c r="A3002" t="s">
        <v>55</v>
      </c>
      <c r="B3002" t="s">
        <v>9207</v>
      </c>
      <c r="C3002" t="s">
        <v>50</v>
      </c>
      <c r="D3002" t="s">
        <v>9208</v>
      </c>
      <c r="E3002" t="s">
        <v>9209</v>
      </c>
      <c r="F3002">
        <v>1940</v>
      </c>
      <c r="G3002">
        <v>1930</v>
      </c>
      <c r="H3002">
        <v>1939</v>
      </c>
      <c r="I3002" t="s">
        <v>1098</v>
      </c>
      <c r="J3002" t="s">
        <v>3488</v>
      </c>
      <c r="K3002">
        <v>1891</v>
      </c>
      <c r="L3002">
        <v>1966</v>
      </c>
    </row>
    <row r="3003" spans="1:12" x14ac:dyDescent="0.25">
      <c r="A3003" t="s">
        <v>55</v>
      </c>
      <c r="B3003" t="s">
        <v>9210</v>
      </c>
      <c r="C3003" t="s">
        <v>50</v>
      </c>
      <c r="D3003" t="s">
        <v>454</v>
      </c>
      <c r="E3003" t="s">
        <v>9211</v>
      </c>
      <c r="F3003">
        <v>1915</v>
      </c>
      <c r="G3003">
        <v>1910</v>
      </c>
      <c r="H3003">
        <v>1915</v>
      </c>
      <c r="I3003" t="s">
        <v>391</v>
      </c>
      <c r="J3003" t="s">
        <v>323</v>
      </c>
      <c r="K3003">
        <v>1862</v>
      </c>
      <c r="L3003">
        <v>1949</v>
      </c>
    </row>
    <row r="3004" spans="1:12" x14ac:dyDescent="0.25">
      <c r="A3004" t="s">
        <v>55</v>
      </c>
      <c r="B3004" t="s">
        <v>9212</v>
      </c>
      <c r="C3004" t="s">
        <v>50</v>
      </c>
      <c r="D3004" t="s">
        <v>316</v>
      </c>
      <c r="E3004" t="s">
        <v>9213</v>
      </c>
      <c r="F3004">
        <v>1978</v>
      </c>
      <c r="G3004">
        <v>1970</v>
      </c>
      <c r="H3004">
        <v>1977</v>
      </c>
      <c r="I3004" t="s">
        <v>1341</v>
      </c>
      <c r="J3004" t="s">
        <v>1848</v>
      </c>
      <c r="K3004">
        <v>1919</v>
      </c>
      <c r="L3004">
        <v>0</v>
      </c>
    </row>
    <row r="3005" spans="1:12" x14ac:dyDescent="0.25">
      <c r="B3005" t="s">
        <v>9214</v>
      </c>
      <c r="C3005" t="s">
        <v>50</v>
      </c>
      <c r="D3005" t="s">
        <v>6014</v>
      </c>
      <c r="E3005" t="s">
        <v>8583</v>
      </c>
      <c r="F3005">
        <v>1997</v>
      </c>
      <c r="G3005">
        <v>0</v>
      </c>
      <c r="H3005">
        <v>0</v>
      </c>
      <c r="I3005" t="s">
        <v>106</v>
      </c>
      <c r="K3005">
        <v>0</v>
      </c>
      <c r="L3005">
        <v>0</v>
      </c>
    </row>
    <row r="3006" spans="1:12" x14ac:dyDescent="0.25">
      <c r="A3006" t="s">
        <v>55</v>
      </c>
      <c r="B3006" t="s">
        <v>9215</v>
      </c>
      <c r="C3006" t="s">
        <v>50</v>
      </c>
      <c r="D3006" t="s">
        <v>222</v>
      </c>
      <c r="E3006" t="s">
        <v>9216</v>
      </c>
      <c r="F3006">
        <v>1997</v>
      </c>
      <c r="G3006">
        <v>0</v>
      </c>
      <c r="H3006">
        <v>0</v>
      </c>
      <c r="I3006" t="s">
        <v>106</v>
      </c>
      <c r="K3006">
        <v>1730</v>
      </c>
      <c r="L3006">
        <v>1792</v>
      </c>
    </row>
    <row r="3007" spans="1:12" x14ac:dyDescent="0.25">
      <c r="A3007" t="s">
        <v>55</v>
      </c>
      <c r="B3007" t="s">
        <v>9217</v>
      </c>
      <c r="C3007" t="s">
        <v>50</v>
      </c>
      <c r="D3007" t="s">
        <v>186</v>
      </c>
      <c r="E3007" t="s">
        <v>9218</v>
      </c>
      <c r="F3007">
        <v>1932</v>
      </c>
      <c r="G3007">
        <v>1920</v>
      </c>
      <c r="H3007">
        <v>1928</v>
      </c>
      <c r="I3007" t="s">
        <v>9219</v>
      </c>
      <c r="J3007" t="s">
        <v>61</v>
      </c>
      <c r="K3007">
        <v>1901</v>
      </c>
      <c r="L3007">
        <v>1937</v>
      </c>
    </row>
    <row r="3008" spans="1:12" x14ac:dyDescent="0.25">
      <c r="A3008" t="s">
        <v>48</v>
      </c>
      <c r="B3008" t="s">
        <v>9220</v>
      </c>
      <c r="C3008" t="s">
        <v>50</v>
      </c>
      <c r="D3008" t="s">
        <v>200</v>
      </c>
      <c r="E3008" t="s">
        <v>2191</v>
      </c>
      <c r="F3008">
        <v>2012</v>
      </c>
      <c r="G3008">
        <v>2010</v>
      </c>
      <c r="H3008">
        <v>2011</v>
      </c>
      <c r="I3008" t="s">
        <v>482</v>
      </c>
      <c r="J3008" t="s">
        <v>9221</v>
      </c>
      <c r="K3008">
        <v>1971</v>
      </c>
      <c r="L3008">
        <v>0</v>
      </c>
    </row>
    <row r="3009" spans="1:12" x14ac:dyDescent="0.25">
      <c r="A3009" t="s">
        <v>55</v>
      </c>
      <c r="B3009" t="s">
        <v>9222</v>
      </c>
      <c r="C3009" t="s">
        <v>50</v>
      </c>
      <c r="D3009" t="s">
        <v>537</v>
      </c>
      <c r="E3009" t="s">
        <v>9223</v>
      </c>
      <c r="F3009">
        <v>1997</v>
      </c>
      <c r="G3009">
        <v>0</v>
      </c>
      <c r="H3009">
        <v>0</v>
      </c>
      <c r="I3009" t="s">
        <v>106</v>
      </c>
      <c r="J3009" t="s">
        <v>9224</v>
      </c>
      <c r="K3009">
        <v>1862</v>
      </c>
      <c r="L3009">
        <v>1937</v>
      </c>
    </row>
    <row r="3010" spans="1:12" x14ac:dyDescent="0.25">
      <c r="A3010" t="s">
        <v>55</v>
      </c>
      <c r="B3010" t="s">
        <v>9225</v>
      </c>
      <c r="C3010" t="s">
        <v>50</v>
      </c>
      <c r="D3010" t="s">
        <v>316</v>
      </c>
      <c r="E3010" t="s">
        <v>9226</v>
      </c>
      <c r="F3010">
        <v>1975</v>
      </c>
      <c r="G3010">
        <v>1970</v>
      </c>
      <c r="H3010">
        <v>1973</v>
      </c>
      <c r="I3010" t="s">
        <v>318</v>
      </c>
      <c r="J3010" t="s">
        <v>290</v>
      </c>
      <c r="K3010">
        <v>1907</v>
      </c>
      <c r="L3010">
        <v>1989</v>
      </c>
    </row>
    <row r="3011" spans="1:12" x14ac:dyDescent="0.25">
      <c r="A3011" t="s">
        <v>55</v>
      </c>
      <c r="B3011" t="s">
        <v>9227</v>
      </c>
      <c r="C3011" t="s">
        <v>50</v>
      </c>
      <c r="D3011" t="s">
        <v>9228</v>
      </c>
      <c r="E3011" t="s">
        <v>9229</v>
      </c>
      <c r="F3011">
        <v>2013</v>
      </c>
      <c r="G3011">
        <v>1970</v>
      </c>
      <c r="H3011">
        <v>1975</v>
      </c>
      <c r="I3011" t="s">
        <v>688</v>
      </c>
      <c r="J3011" t="s">
        <v>3352</v>
      </c>
      <c r="K3011">
        <v>1945</v>
      </c>
      <c r="L3011">
        <v>0</v>
      </c>
    </row>
    <row r="3012" spans="1:12" x14ac:dyDescent="0.25">
      <c r="A3012" t="s">
        <v>55</v>
      </c>
      <c r="B3012" t="s">
        <v>9230</v>
      </c>
      <c r="C3012" t="s">
        <v>50</v>
      </c>
      <c r="D3012" t="s">
        <v>9231</v>
      </c>
      <c r="E3012" t="s">
        <v>9232</v>
      </c>
      <c r="F3012">
        <v>1962</v>
      </c>
      <c r="G3012">
        <v>1960</v>
      </c>
      <c r="H3012">
        <v>1961</v>
      </c>
      <c r="I3012" t="s">
        <v>1309</v>
      </c>
      <c r="J3012" t="s">
        <v>9233</v>
      </c>
      <c r="K3012">
        <v>1925</v>
      </c>
      <c r="L3012">
        <v>0</v>
      </c>
    </row>
    <row r="3013" spans="1:12" x14ac:dyDescent="0.25">
      <c r="A3013" t="s">
        <v>55</v>
      </c>
      <c r="B3013" t="s">
        <v>9234</v>
      </c>
      <c r="C3013" t="s">
        <v>50</v>
      </c>
      <c r="D3013" t="s">
        <v>9235</v>
      </c>
      <c r="E3013" t="s">
        <v>9236</v>
      </c>
      <c r="F3013">
        <v>1983</v>
      </c>
      <c r="G3013">
        <v>1890</v>
      </c>
      <c r="H3013">
        <v>1899</v>
      </c>
      <c r="I3013" t="s">
        <v>2778</v>
      </c>
      <c r="J3013" t="s">
        <v>9237</v>
      </c>
      <c r="K3013">
        <v>1864</v>
      </c>
      <c r="L3013">
        <v>1901</v>
      </c>
    </row>
    <row r="3014" spans="1:12" x14ac:dyDescent="0.25">
      <c r="A3014" t="s">
        <v>55</v>
      </c>
      <c r="B3014" t="s">
        <v>9238</v>
      </c>
      <c r="C3014" t="s">
        <v>50</v>
      </c>
      <c r="D3014" t="s">
        <v>9239</v>
      </c>
      <c r="E3014" t="s">
        <v>9240</v>
      </c>
      <c r="F3014">
        <v>1976</v>
      </c>
      <c r="G3014">
        <v>1970</v>
      </c>
      <c r="H3014">
        <v>1972</v>
      </c>
      <c r="I3014" t="s">
        <v>606</v>
      </c>
      <c r="J3014" t="s">
        <v>607</v>
      </c>
      <c r="K3014">
        <v>1942</v>
      </c>
      <c r="L3014">
        <v>0</v>
      </c>
    </row>
    <row r="3015" spans="1:12" x14ac:dyDescent="0.25">
      <c r="A3015" t="s">
        <v>55</v>
      </c>
      <c r="B3015" t="s">
        <v>9241</v>
      </c>
      <c r="C3015" t="s">
        <v>50</v>
      </c>
      <c r="D3015" t="s">
        <v>68</v>
      </c>
      <c r="E3015" t="s">
        <v>9242</v>
      </c>
      <c r="F3015">
        <v>1963</v>
      </c>
      <c r="G3015">
        <v>1960</v>
      </c>
      <c r="H3015">
        <v>1962</v>
      </c>
      <c r="I3015" t="s">
        <v>9243</v>
      </c>
      <c r="J3015" t="s">
        <v>1709</v>
      </c>
      <c r="K3015">
        <v>1924</v>
      </c>
      <c r="L3015">
        <v>1990</v>
      </c>
    </row>
    <row r="3016" spans="1:12" x14ac:dyDescent="0.25">
      <c r="A3016" t="s">
        <v>55</v>
      </c>
      <c r="B3016" t="s">
        <v>9244</v>
      </c>
      <c r="C3016" t="s">
        <v>50</v>
      </c>
      <c r="D3016" t="s">
        <v>540</v>
      </c>
      <c r="E3016" t="s">
        <v>9245</v>
      </c>
      <c r="F3016">
        <v>1997</v>
      </c>
      <c r="G3016">
        <v>0</v>
      </c>
      <c r="H3016">
        <v>0</v>
      </c>
      <c r="I3016" t="s">
        <v>106</v>
      </c>
      <c r="J3016" t="s">
        <v>3249</v>
      </c>
      <c r="K3016">
        <v>1739</v>
      </c>
      <c r="L3016">
        <v>1816</v>
      </c>
    </row>
    <row r="3017" spans="1:12" x14ac:dyDescent="0.25">
      <c r="A3017" t="s">
        <v>55</v>
      </c>
      <c r="B3017" t="s">
        <v>9246</v>
      </c>
      <c r="C3017" t="s">
        <v>50</v>
      </c>
      <c r="D3017" t="s">
        <v>200</v>
      </c>
      <c r="E3017" t="s">
        <v>603</v>
      </c>
      <c r="F3017">
        <v>1905</v>
      </c>
      <c r="G3017">
        <v>1850</v>
      </c>
      <c r="H3017">
        <v>1858</v>
      </c>
      <c r="I3017" t="s">
        <v>9247</v>
      </c>
      <c r="K3017">
        <v>1835</v>
      </c>
      <c r="L3017">
        <v>1911</v>
      </c>
    </row>
    <row r="3018" spans="1:12" x14ac:dyDescent="0.25">
      <c r="A3018" t="s">
        <v>55</v>
      </c>
      <c r="B3018" t="s">
        <v>9248</v>
      </c>
      <c r="C3018" t="s">
        <v>50</v>
      </c>
      <c r="D3018" t="s">
        <v>68</v>
      </c>
      <c r="E3018" t="s">
        <v>9249</v>
      </c>
      <c r="F3018">
        <v>2000</v>
      </c>
      <c r="G3018">
        <v>1940</v>
      </c>
      <c r="H3018">
        <v>1948</v>
      </c>
      <c r="I3018" t="s">
        <v>9250</v>
      </c>
      <c r="J3018" t="s">
        <v>61</v>
      </c>
      <c r="K3018">
        <v>1909</v>
      </c>
      <c r="L3018">
        <v>1973</v>
      </c>
    </row>
    <row r="3019" spans="1:12" x14ac:dyDescent="0.25">
      <c r="A3019" t="s">
        <v>48</v>
      </c>
      <c r="B3019" t="s">
        <v>9251</v>
      </c>
      <c r="C3019" t="s">
        <v>50</v>
      </c>
      <c r="D3019" t="s">
        <v>316</v>
      </c>
      <c r="E3019" t="s">
        <v>9252</v>
      </c>
      <c r="F3019">
        <v>1975</v>
      </c>
      <c r="G3019">
        <v>1970</v>
      </c>
      <c r="H3019">
        <v>1974</v>
      </c>
      <c r="I3019" t="s">
        <v>318</v>
      </c>
      <c r="J3019" t="s">
        <v>528</v>
      </c>
      <c r="K3019">
        <v>1931</v>
      </c>
      <c r="L3019">
        <v>0</v>
      </c>
    </row>
    <row r="3020" spans="1:12" x14ac:dyDescent="0.25">
      <c r="A3020" t="s">
        <v>48</v>
      </c>
      <c r="B3020" t="s">
        <v>9253</v>
      </c>
      <c r="C3020" t="s">
        <v>50</v>
      </c>
      <c r="D3020" t="s">
        <v>9254</v>
      </c>
      <c r="E3020" t="s">
        <v>9255</v>
      </c>
      <c r="F3020">
        <v>2008</v>
      </c>
      <c r="G3020">
        <v>2000</v>
      </c>
      <c r="H3020">
        <v>2007</v>
      </c>
      <c r="I3020" t="s">
        <v>1596</v>
      </c>
      <c r="J3020" t="s">
        <v>61</v>
      </c>
      <c r="K3020">
        <v>0</v>
      </c>
      <c r="L3020">
        <v>0</v>
      </c>
    </row>
    <row r="3021" spans="1:12" x14ac:dyDescent="0.25">
      <c r="A3021" t="s">
        <v>55</v>
      </c>
      <c r="B3021" t="s">
        <v>9256</v>
      </c>
      <c r="C3021" t="s">
        <v>50</v>
      </c>
      <c r="D3021" t="s">
        <v>316</v>
      </c>
      <c r="E3021" t="s">
        <v>9257</v>
      </c>
      <c r="F3021">
        <v>1976</v>
      </c>
      <c r="G3021">
        <v>1970</v>
      </c>
      <c r="H3021">
        <v>1971</v>
      </c>
      <c r="I3021" t="s">
        <v>606</v>
      </c>
      <c r="K3021">
        <v>1928</v>
      </c>
      <c r="L3021">
        <v>1992</v>
      </c>
    </row>
    <row r="3022" spans="1:12" x14ac:dyDescent="0.25">
      <c r="A3022" t="s">
        <v>55</v>
      </c>
      <c r="B3022" t="s">
        <v>9258</v>
      </c>
      <c r="C3022" t="s">
        <v>50</v>
      </c>
      <c r="D3022" t="s">
        <v>9259</v>
      </c>
      <c r="E3022" t="s">
        <v>9260</v>
      </c>
      <c r="F3022">
        <v>1984</v>
      </c>
      <c r="G3022">
        <v>1980</v>
      </c>
      <c r="H3022">
        <v>1983</v>
      </c>
      <c r="I3022" t="s">
        <v>730</v>
      </c>
      <c r="J3022" t="s">
        <v>4602</v>
      </c>
      <c r="K3022">
        <v>1945</v>
      </c>
      <c r="L3022">
        <v>0</v>
      </c>
    </row>
    <row r="3023" spans="1:12" x14ac:dyDescent="0.25">
      <c r="A3023" t="s">
        <v>55</v>
      </c>
      <c r="B3023" t="s">
        <v>9261</v>
      </c>
      <c r="C3023" t="s">
        <v>50</v>
      </c>
      <c r="D3023" t="s">
        <v>57</v>
      </c>
      <c r="E3023" t="s">
        <v>9262</v>
      </c>
      <c r="F3023">
        <v>1997</v>
      </c>
      <c r="G3023">
        <v>0</v>
      </c>
      <c r="H3023">
        <v>0</v>
      </c>
      <c r="I3023" t="s">
        <v>106</v>
      </c>
      <c r="J3023" t="s">
        <v>621</v>
      </c>
      <c r="K3023">
        <v>1750</v>
      </c>
      <c r="L3023">
        <v>1814</v>
      </c>
    </row>
    <row r="3024" spans="1:12" x14ac:dyDescent="0.25">
      <c r="A3024" t="s">
        <v>55</v>
      </c>
      <c r="B3024" t="s">
        <v>9263</v>
      </c>
      <c r="C3024" t="s">
        <v>50</v>
      </c>
      <c r="D3024" t="s">
        <v>9264</v>
      </c>
      <c r="E3024" t="s">
        <v>9265</v>
      </c>
      <c r="F3024">
        <v>2006</v>
      </c>
      <c r="G3024">
        <v>1930</v>
      </c>
      <c r="H3024">
        <v>1937</v>
      </c>
      <c r="I3024" t="s">
        <v>1537</v>
      </c>
      <c r="J3024" t="s">
        <v>8177</v>
      </c>
      <c r="K3024">
        <v>1910</v>
      </c>
      <c r="L3024">
        <v>1988</v>
      </c>
    </row>
    <row r="3025" spans="1:12" x14ac:dyDescent="0.25">
      <c r="A3025" t="s">
        <v>48</v>
      </c>
      <c r="B3025" t="s">
        <v>9266</v>
      </c>
      <c r="C3025" t="s">
        <v>50</v>
      </c>
      <c r="D3025" t="s">
        <v>9267</v>
      </c>
      <c r="E3025" t="s">
        <v>297</v>
      </c>
      <c r="F3025">
        <v>1987</v>
      </c>
      <c r="G3025">
        <v>1980</v>
      </c>
      <c r="H3025">
        <v>1986</v>
      </c>
      <c r="I3025" t="s">
        <v>197</v>
      </c>
      <c r="J3025" t="s">
        <v>9268</v>
      </c>
      <c r="K3025">
        <v>1952</v>
      </c>
      <c r="L3025">
        <v>0</v>
      </c>
    </row>
    <row r="3026" spans="1:12" x14ac:dyDescent="0.25">
      <c r="A3026" t="s">
        <v>55</v>
      </c>
      <c r="B3026" t="s">
        <v>9269</v>
      </c>
      <c r="C3026" t="s">
        <v>50</v>
      </c>
      <c r="D3026" t="s">
        <v>9270</v>
      </c>
      <c r="E3026" t="s">
        <v>9271</v>
      </c>
      <c r="F3026">
        <v>1975</v>
      </c>
      <c r="G3026">
        <v>1970</v>
      </c>
      <c r="H3026">
        <v>1974</v>
      </c>
      <c r="I3026" t="s">
        <v>444</v>
      </c>
      <c r="J3026" t="s">
        <v>61</v>
      </c>
      <c r="K3026">
        <v>1929</v>
      </c>
      <c r="L3026">
        <v>2009</v>
      </c>
    </row>
    <row r="3027" spans="1:12" x14ac:dyDescent="0.25">
      <c r="A3027" t="s">
        <v>55</v>
      </c>
      <c r="B3027" t="s">
        <v>9272</v>
      </c>
      <c r="C3027" t="s">
        <v>50</v>
      </c>
      <c r="D3027" t="s">
        <v>186</v>
      </c>
      <c r="E3027" t="s">
        <v>9273</v>
      </c>
      <c r="F3027">
        <v>1927</v>
      </c>
      <c r="G3027">
        <v>1920</v>
      </c>
      <c r="H3027">
        <v>1926</v>
      </c>
      <c r="I3027" t="s">
        <v>9274</v>
      </c>
      <c r="J3027" t="s">
        <v>2533</v>
      </c>
      <c r="K3027">
        <v>1866</v>
      </c>
      <c r="L3027">
        <v>1938</v>
      </c>
    </row>
    <row r="3028" spans="1:12" x14ac:dyDescent="0.25">
      <c r="A3028" t="s">
        <v>55</v>
      </c>
      <c r="B3028" t="s">
        <v>9275</v>
      </c>
      <c r="C3028" t="s">
        <v>50</v>
      </c>
      <c r="D3028" t="s">
        <v>144</v>
      </c>
      <c r="E3028" t="s">
        <v>9276</v>
      </c>
      <c r="F3028">
        <v>1964</v>
      </c>
      <c r="G3028">
        <v>1960</v>
      </c>
      <c r="H3028">
        <v>1963</v>
      </c>
      <c r="I3028" t="s">
        <v>9277</v>
      </c>
      <c r="J3028" t="s">
        <v>1521</v>
      </c>
      <c r="K3028">
        <v>1927</v>
      </c>
      <c r="L3028">
        <v>0</v>
      </c>
    </row>
    <row r="3029" spans="1:12" x14ac:dyDescent="0.25">
      <c r="A3029" t="s">
        <v>55</v>
      </c>
      <c r="B3029" t="s">
        <v>9278</v>
      </c>
      <c r="C3029" t="s">
        <v>50</v>
      </c>
      <c r="D3029" t="s">
        <v>3559</v>
      </c>
      <c r="E3029" t="s">
        <v>9279</v>
      </c>
      <c r="F3029">
        <v>1997</v>
      </c>
      <c r="G3029">
        <v>1860</v>
      </c>
      <c r="H3029">
        <v>1865</v>
      </c>
      <c r="I3029" t="s">
        <v>106</v>
      </c>
      <c r="K3029">
        <v>1804</v>
      </c>
      <c r="L3029">
        <v>1877</v>
      </c>
    </row>
    <row r="3030" spans="1:12" x14ac:dyDescent="0.25">
      <c r="A3030" t="s">
        <v>55</v>
      </c>
      <c r="B3030" t="s">
        <v>9280</v>
      </c>
      <c r="C3030" t="s">
        <v>50</v>
      </c>
      <c r="D3030" t="s">
        <v>57</v>
      </c>
      <c r="E3030" t="s">
        <v>9281</v>
      </c>
      <c r="F3030">
        <v>1943</v>
      </c>
      <c r="G3030">
        <v>1920</v>
      </c>
      <c r="H3030">
        <v>1925</v>
      </c>
      <c r="I3030" t="s">
        <v>5034</v>
      </c>
      <c r="J3030" t="s">
        <v>61</v>
      </c>
      <c r="K3030">
        <v>1883</v>
      </c>
      <c r="L3030">
        <v>1942</v>
      </c>
    </row>
    <row r="3031" spans="1:12" x14ac:dyDescent="0.25">
      <c r="A3031" t="s">
        <v>55</v>
      </c>
      <c r="B3031" t="s">
        <v>9282</v>
      </c>
      <c r="C3031" t="s">
        <v>50</v>
      </c>
      <c r="D3031" t="s">
        <v>9283</v>
      </c>
      <c r="E3031" t="s">
        <v>9284</v>
      </c>
      <c r="F3031">
        <v>1972</v>
      </c>
      <c r="G3031">
        <v>1970</v>
      </c>
      <c r="H3031">
        <v>1971</v>
      </c>
      <c r="I3031" t="s">
        <v>1192</v>
      </c>
      <c r="J3031" t="s">
        <v>9285</v>
      </c>
      <c r="K3031">
        <v>1928</v>
      </c>
      <c r="L3031">
        <v>2013</v>
      </c>
    </row>
    <row r="3032" spans="1:12" x14ac:dyDescent="0.25">
      <c r="A3032" t="s">
        <v>55</v>
      </c>
      <c r="B3032" t="s">
        <v>9286</v>
      </c>
      <c r="C3032" t="s">
        <v>50</v>
      </c>
      <c r="D3032" t="s">
        <v>454</v>
      </c>
      <c r="E3032" t="s">
        <v>7083</v>
      </c>
      <c r="F3032">
        <v>1935</v>
      </c>
      <c r="G3032">
        <v>1930</v>
      </c>
      <c r="H3032">
        <v>1934</v>
      </c>
      <c r="I3032" t="s">
        <v>372</v>
      </c>
      <c r="J3032" t="s">
        <v>2436</v>
      </c>
      <c r="K3032">
        <v>1890</v>
      </c>
      <c r="L3032">
        <v>1967</v>
      </c>
    </row>
    <row r="3033" spans="1:12" x14ac:dyDescent="0.25">
      <c r="A3033" t="s">
        <v>55</v>
      </c>
      <c r="B3033" t="s">
        <v>9287</v>
      </c>
      <c r="C3033" t="s">
        <v>50</v>
      </c>
      <c r="D3033" t="s">
        <v>186</v>
      </c>
      <c r="E3033" t="s">
        <v>9288</v>
      </c>
      <c r="F3033">
        <v>2003</v>
      </c>
      <c r="G3033">
        <v>1980</v>
      </c>
      <c r="H3033">
        <v>1983</v>
      </c>
      <c r="I3033" t="s">
        <v>9289</v>
      </c>
      <c r="J3033" t="s">
        <v>3191</v>
      </c>
      <c r="K3033">
        <v>1935</v>
      </c>
      <c r="L3033">
        <v>0</v>
      </c>
    </row>
    <row r="3034" spans="1:12" x14ac:dyDescent="0.25">
      <c r="A3034" t="s">
        <v>55</v>
      </c>
      <c r="B3034" t="s">
        <v>9290</v>
      </c>
      <c r="C3034" t="s">
        <v>50</v>
      </c>
      <c r="D3034" t="s">
        <v>200</v>
      </c>
      <c r="E3034" t="s">
        <v>9291</v>
      </c>
      <c r="F3034">
        <v>1988</v>
      </c>
      <c r="G3034">
        <v>0</v>
      </c>
      <c r="H3034">
        <v>0</v>
      </c>
      <c r="I3034" t="s">
        <v>1423</v>
      </c>
      <c r="K3034">
        <v>1785</v>
      </c>
      <c r="L3034">
        <v>1855</v>
      </c>
    </row>
    <row r="3035" spans="1:12" x14ac:dyDescent="0.25">
      <c r="A3035" t="s">
        <v>55</v>
      </c>
      <c r="B3035" t="s">
        <v>9292</v>
      </c>
      <c r="C3035" t="s">
        <v>50</v>
      </c>
      <c r="D3035" t="s">
        <v>181</v>
      </c>
      <c r="E3035" t="s">
        <v>9293</v>
      </c>
      <c r="F3035">
        <v>1929</v>
      </c>
      <c r="G3035">
        <v>1890</v>
      </c>
      <c r="H3035">
        <v>1892</v>
      </c>
      <c r="I3035" t="s">
        <v>9294</v>
      </c>
      <c r="J3035" t="s">
        <v>2982</v>
      </c>
      <c r="K3035">
        <v>1858</v>
      </c>
      <c r="L3035">
        <v>1929</v>
      </c>
    </row>
    <row r="3036" spans="1:12" x14ac:dyDescent="0.25">
      <c r="A3036" t="s">
        <v>55</v>
      </c>
      <c r="B3036" t="s">
        <v>9295</v>
      </c>
      <c r="C3036" t="s">
        <v>50</v>
      </c>
      <c r="D3036" t="s">
        <v>9296</v>
      </c>
      <c r="E3036" t="s">
        <v>9297</v>
      </c>
      <c r="F3036">
        <v>1981</v>
      </c>
      <c r="G3036">
        <v>1940</v>
      </c>
      <c r="H3036">
        <v>1942</v>
      </c>
      <c r="I3036" t="s">
        <v>2736</v>
      </c>
      <c r="J3036" t="s">
        <v>9298</v>
      </c>
      <c r="K3036">
        <v>1900</v>
      </c>
      <c r="L3036">
        <v>1971</v>
      </c>
    </row>
    <row r="3037" spans="1:12" x14ac:dyDescent="0.25">
      <c r="A3037" t="s">
        <v>55</v>
      </c>
      <c r="B3037" t="s">
        <v>9299</v>
      </c>
      <c r="C3037" t="s">
        <v>50</v>
      </c>
      <c r="D3037" t="s">
        <v>9300</v>
      </c>
      <c r="E3037" t="s">
        <v>9301</v>
      </c>
      <c r="F3037">
        <v>2010</v>
      </c>
      <c r="G3037">
        <v>2000</v>
      </c>
      <c r="H3037">
        <v>2006</v>
      </c>
      <c r="I3037" t="s">
        <v>298</v>
      </c>
      <c r="J3037" t="s">
        <v>1280</v>
      </c>
      <c r="K3037">
        <v>1967</v>
      </c>
      <c r="L3037">
        <v>0</v>
      </c>
    </row>
    <row r="3038" spans="1:12" x14ac:dyDescent="0.25">
      <c r="A3038" t="s">
        <v>48</v>
      </c>
      <c r="B3038" t="s">
        <v>9302</v>
      </c>
      <c r="C3038" t="s">
        <v>50</v>
      </c>
      <c r="D3038" t="s">
        <v>2489</v>
      </c>
      <c r="E3038" t="s">
        <v>9303</v>
      </c>
      <c r="F3038">
        <v>2008</v>
      </c>
      <c r="G3038">
        <v>2000</v>
      </c>
      <c r="H3038">
        <v>2007</v>
      </c>
      <c r="I3038" t="s">
        <v>1596</v>
      </c>
      <c r="J3038" t="s">
        <v>1898</v>
      </c>
      <c r="K3038">
        <v>1956</v>
      </c>
      <c r="L3038">
        <v>0</v>
      </c>
    </row>
    <row r="3039" spans="1:12" x14ac:dyDescent="0.25">
      <c r="A3039" t="s">
        <v>55</v>
      </c>
      <c r="B3039" t="s">
        <v>9304</v>
      </c>
      <c r="C3039" t="s">
        <v>50</v>
      </c>
      <c r="D3039" t="s">
        <v>9305</v>
      </c>
      <c r="E3039" t="s">
        <v>9306</v>
      </c>
      <c r="F3039">
        <v>2007</v>
      </c>
      <c r="G3039">
        <v>1960</v>
      </c>
      <c r="H3039">
        <v>1968</v>
      </c>
      <c r="I3039" t="s">
        <v>881</v>
      </c>
      <c r="J3039" t="s">
        <v>789</v>
      </c>
      <c r="K3039">
        <v>1922</v>
      </c>
      <c r="L3039">
        <v>2012</v>
      </c>
    </row>
    <row r="3040" spans="1:12" x14ac:dyDescent="0.25">
      <c r="A3040" t="s">
        <v>55</v>
      </c>
      <c r="B3040" t="s">
        <v>9307</v>
      </c>
      <c r="C3040" t="s">
        <v>50</v>
      </c>
      <c r="D3040" t="s">
        <v>454</v>
      </c>
      <c r="E3040" t="s">
        <v>9308</v>
      </c>
      <c r="F3040">
        <v>1936</v>
      </c>
      <c r="G3040">
        <v>1930</v>
      </c>
      <c r="H3040">
        <v>1936</v>
      </c>
      <c r="I3040" t="s">
        <v>4281</v>
      </c>
      <c r="J3040" t="s">
        <v>61</v>
      </c>
      <c r="K3040">
        <v>1874</v>
      </c>
      <c r="L3040">
        <v>1940</v>
      </c>
    </row>
    <row r="3041" spans="1:12" x14ac:dyDescent="0.25">
      <c r="A3041" t="s">
        <v>55</v>
      </c>
      <c r="B3041" t="s">
        <v>9309</v>
      </c>
      <c r="C3041" t="s">
        <v>50</v>
      </c>
      <c r="D3041" t="s">
        <v>68</v>
      </c>
      <c r="E3041" t="s">
        <v>9310</v>
      </c>
      <c r="F3041">
        <v>2012</v>
      </c>
      <c r="G3041">
        <v>1910</v>
      </c>
      <c r="H3041">
        <v>1912</v>
      </c>
      <c r="I3041" t="s">
        <v>5671</v>
      </c>
      <c r="J3041" t="s">
        <v>102</v>
      </c>
      <c r="K3041">
        <v>1894</v>
      </c>
      <c r="L3041">
        <v>1963</v>
      </c>
    </row>
    <row r="3042" spans="1:12" x14ac:dyDescent="0.25">
      <c r="A3042" t="s">
        <v>55</v>
      </c>
      <c r="B3042" t="s">
        <v>9311</v>
      </c>
      <c r="C3042" t="s">
        <v>50</v>
      </c>
      <c r="D3042" t="s">
        <v>265</v>
      </c>
      <c r="E3042" t="s">
        <v>9312</v>
      </c>
      <c r="F3042">
        <v>1987</v>
      </c>
      <c r="G3042">
        <v>1850</v>
      </c>
      <c r="H3042">
        <v>1852</v>
      </c>
      <c r="I3042" t="s">
        <v>197</v>
      </c>
      <c r="J3042" t="s">
        <v>9313</v>
      </c>
      <c r="K3042">
        <v>1774</v>
      </c>
      <c r="L3042">
        <v>1857</v>
      </c>
    </row>
    <row r="3043" spans="1:12" x14ac:dyDescent="0.25">
      <c r="A3043" t="s">
        <v>55</v>
      </c>
      <c r="B3043" t="s">
        <v>9314</v>
      </c>
      <c r="C3043" t="s">
        <v>214</v>
      </c>
      <c r="D3043" t="s">
        <v>205</v>
      </c>
      <c r="E3043" t="s">
        <v>9315</v>
      </c>
      <c r="F3043">
        <v>1997</v>
      </c>
      <c r="G3043">
        <v>1800</v>
      </c>
      <c r="H3043">
        <v>1800</v>
      </c>
      <c r="I3043" t="s">
        <v>106</v>
      </c>
      <c r="K3043">
        <v>1782</v>
      </c>
      <c r="L3043">
        <v>1801</v>
      </c>
    </row>
    <row r="3044" spans="1:12" x14ac:dyDescent="0.25">
      <c r="A3044" t="s">
        <v>55</v>
      </c>
      <c r="B3044" t="s">
        <v>9316</v>
      </c>
      <c r="C3044" t="s">
        <v>264</v>
      </c>
      <c r="D3044" t="s">
        <v>9317</v>
      </c>
      <c r="E3044" t="s">
        <v>9318</v>
      </c>
      <c r="F3044">
        <v>1986</v>
      </c>
      <c r="G3044">
        <v>1830</v>
      </c>
      <c r="H3044">
        <v>1837</v>
      </c>
      <c r="I3044" t="s">
        <v>1237</v>
      </c>
      <c r="K3044">
        <v>1810</v>
      </c>
      <c r="L3044">
        <v>1846</v>
      </c>
    </row>
    <row r="3045" spans="1:12" x14ac:dyDescent="0.25">
      <c r="A3045" t="s">
        <v>55</v>
      </c>
      <c r="B3045" t="s">
        <v>9319</v>
      </c>
      <c r="C3045" t="s">
        <v>50</v>
      </c>
      <c r="D3045" t="s">
        <v>200</v>
      </c>
      <c r="E3045" t="s">
        <v>9320</v>
      </c>
      <c r="F3045">
        <v>2007</v>
      </c>
      <c r="G3045">
        <v>1840</v>
      </c>
      <c r="H3045">
        <v>1842</v>
      </c>
      <c r="I3045" t="s">
        <v>9321</v>
      </c>
      <c r="J3045" t="s">
        <v>61</v>
      </c>
      <c r="K3045">
        <v>1775</v>
      </c>
      <c r="L3045">
        <v>1851</v>
      </c>
    </row>
    <row r="3046" spans="1:12" x14ac:dyDescent="0.25">
      <c r="A3046" t="s">
        <v>55</v>
      </c>
      <c r="B3046" t="s">
        <v>9322</v>
      </c>
      <c r="C3046" t="s">
        <v>50</v>
      </c>
      <c r="D3046" t="s">
        <v>1639</v>
      </c>
      <c r="E3046" t="s">
        <v>9323</v>
      </c>
      <c r="F3046">
        <v>1997</v>
      </c>
      <c r="G3046">
        <v>0</v>
      </c>
      <c r="H3046">
        <v>0</v>
      </c>
      <c r="I3046" t="s">
        <v>106</v>
      </c>
      <c r="K3046">
        <v>1800</v>
      </c>
      <c r="L3046">
        <v>1899</v>
      </c>
    </row>
    <row r="3047" spans="1:12" x14ac:dyDescent="0.25">
      <c r="A3047" t="s">
        <v>55</v>
      </c>
      <c r="B3047" t="s">
        <v>9324</v>
      </c>
      <c r="C3047" t="s">
        <v>50</v>
      </c>
      <c r="D3047" t="s">
        <v>205</v>
      </c>
      <c r="E3047" t="s">
        <v>9325</v>
      </c>
      <c r="F3047">
        <v>1997</v>
      </c>
      <c r="G3047">
        <v>0</v>
      </c>
      <c r="H3047">
        <v>0</v>
      </c>
      <c r="I3047" t="s">
        <v>106</v>
      </c>
      <c r="J3047" t="s">
        <v>6006</v>
      </c>
      <c r="K3047">
        <v>1789</v>
      </c>
      <c r="L3047">
        <v>1862</v>
      </c>
    </row>
    <row r="3048" spans="1:12" x14ac:dyDescent="0.25">
      <c r="A3048" t="s">
        <v>48</v>
      </c>
      <c r="B3048" t="s">
        <v>9326</v>
      </c>
      <c r="C3048" t="s">
        <v>50</v>
      </c>
      <c r="D3048" t="s">
        <v>186</v>
      </c>
      <c r="E3048" t="s">
        <v>9327</v>
      </c>
      <c r="F3048">
        <v>1933</v>
      </c>
      <c r="G3048">
        <v>1930</v>
      </c>
      <c r="H3048">
        <v>1933</v>
      </c>
      <c r="I3048" t="s">
        <v>2472</v>
      </c>
      <c r="J3048" t="s">
        <v>61</v>
      </c>
      <c r="K3048">
        <v>1903</v>
      </c>
      <c r="L3048">
        <v>1983</v>
      </c>
    </row>
    <row r="3049" spans="1:12" x14ac:dyDescent="0.25">
      <c r="B3049" t="s">
        <v>9328</v>
      </c>
      <c r="C3049" t="s">
        <v>50</v>
      </c>
      <c r="D3049" t="s">
        <v>9329</v>
      </c>
      <c r="E3049" t="s">
        <v>9330</v>
      </c>
      <c r="F3049">
        <v>1997</v>
      </c>
      <c r="G3049">
        <v>0</v>
      </c>
      <c r="H3049">
        <v>0</v>
      </c>
      <c r="I3049" t="s">
        <v>106</v>
      </c>
      <c r="K3049">
        <v>1800</v>
      </c>
      <c r="L3049">
        <v>1899</v>
      </c>
    </row>
    <row r="3050" spans="1:12" x14ac:dyDescent="0.25">
      <c r="A3050" t="s">
        <v>55</v>
      </c>
      <c r="B3050" t="s">
        <v>9331</v>
      </c>
      <c r="C3050" t="s">
        <v>50</v>
      </c>
      <c r="D3050" t="s">
        <v>316</v>
      </c>
      <c r="E3050" t="s">
        <v>9332</v>
      </c>
      <c r="F3050">
        <v>2005</v>
      </c>
      <c r="G3050">
        <v>2000</v>
      </c>
      <c r="H3050">
        <v>2003</v>
      </c>
      <c r="I3050" t="s">
        <v>9333</v>
      </c>
      <c r="J3050" t="s">
        <v>9334</v>
      </c>
      <c r="K3050">
        <v>1941</v>
      </c>
      <c r="L3050">
        <v>0</v>
      </c>
    </row>
    <row r="3051" spans="1:12" x14ac:dyDescent="0.25">
      <c r="A3051" t="s">
        <v>55</v>
      </c>
      <c r="B3051" t="s">
        <v>9335</v>
      </c>
      <c r="C3051" t="s">
        <v>50</v>
      </c>
      <c r="D3051" t="s">
        <v>9336</v>
      </c>
      <c r="E3051" t="s">
        <v>297</v>
      </c>
      <c r="F3051">
        <v>1999</v>
      </c>
      <c r="G3051">
        <v>1990</v>
      </c>
      <c r="H3051">
        <v>1996</v>
      </c>
      <c r="I3051" t="s">
        <v>1279</v>
      </c>
      <c r="J3051" t="s">
        <v>1706</v>
      </c>
      <c r="K3051">
        <v>1958</v>
      </c>
      <c r="L3051">
        <v>0</v>
      </c>
    </row>
    <row r="3052" spans="1:12" x14ac:dyDescent="0.25">
      <c r="A3052" t="s">
        <v>55</v>
      </c>
      <c r="B3052" t="s">
        <v>9337</v>
      </c>
      <c r="C3052" t="s">
        <v>50</v>
      </c>
      <c r="D3052" t="s">
        <v>186</v>
      </c>
      <c r="E3052" t="s">
        <v>9338</v>
      </c>
      <c r="F3052">
        <v>1934</v>
      </c>
      <c r="G3052">
        <v>1910</v>
      </c>
      <c r="H3052">
        <v>1910</v>
      </c>
      <c r="I3052" t="s">
        <v>944</v>
      </c>
      <c r="J3052" t="s">
        <v>1355</v>
      </c>
      <c r="K3052">
        <v>1869</v>
      </c>
      <c r="L3052">
        <v>1933</v>
      </c>
    </row>
    <row r="3053" spans="1:12" x14ac:dyDescent="0.25">
      <c r="A3053" t="s">
        <v>55</v>
      </c>
      <c r="B3053" t="s">
        <v>9339</v>
      </c>
      <c r="C3053" t="s">
        <v>50</v>
      </c>
      <c r="D3053" t="s">
        <v>9340</v>
      </c>
      <c r="E3053" t="s">
        <v>9341</v>
      </c>
      <c r="F3053">
        <v>2002</v>
      </c>
      <c r="G3053">
        <v>1990</v>
      </c>
      <c r="H3053">
        <v>1993</v>
      </c>
      <c r="I3053" t="s">
        <v>9342</v>
      </c>
      <c r="J3053" t="s">
        <v>9343</v>
      </c>
      <c r="K3053">
        <v>1928</v>
      </c>
      <c r="L3053">
        <v>2011</v>
      </c>
    </row>
    <row r="3054" spans="1:12" x14ac:dyDescent="0.25">
      <c r="A3054" t="s">
        <v>55</v>
      </c>
      <c r="B3054" t="s">
        <v>9344</v>
      </c>
      <c r="C3054" t="s">
        <v>50</v>
      </c>
      <c r="D3054" t="s">
        <v>316</v>
      </c>
      <c r="E3054" t="s">
        <v>9345</v>
      </c>
      <c r="F3054">
        <v>2004</v>
      </c>
      <c r="G3054">
        <v>1980</v>
      </c>
      <c r="H3054">
        <v>1982</v>
      </c>
      <c r="I3054" t="s">
        <v>848</v>
      </c>
      <c r="J3054" t="s">
        <v>9346</v>
      </c>
      <c r="K3054">
        <v>1900</v>
      </c>
      <c r="L3054">
        <v>1982</v>
      </c>
    </row>
    <row r="3055" spans="1:12" x14ac:dyDescent="0.25">
      <c r="A3055" t="s">
        <v>48</v>
      </c>
      <c r="B3055" t="s">
        <v>9347</v>
      </c>
      <c r="C3055" t="s">
        <v>50</v>
      </c>
      <c r="D3055" t="s">
        <v>200</v>
      </c>
      <c r="E3055" t="s">
        <v>9348</v>
      </c>
      <c r="F3055">
        <v>1935</v>
      </c>
      <c r="G3055">
        <v>1910</v>
      </c>
      <c r="H3055">
        <v>1912</v>
      </c>
      <c r="I3055" t="s">
        <v>9349</v>
      </c>
      <c r="J3055" t="s">
        <v>9350</v>
      </c>
      <c r="K3055">
        <v>1878</v>
      </c>
      <c r="L3055">
        <v>1966</v>
      </c>
    </row>
    <row r="3056" spans="1:12" x14ac:dyDescent="0.25">
      <c r="A3056" t="s">
        <v>55</v>
      </c>
      <c r="B3056" t="s">
        <v>9351</v>
      </c>
      <c r="C3056" t="s">
        <v>50</v>
      </c>
      <c r="D3056" t="s">
        <v>316</v>
      </c>
      <c r="E3056" t="s">
        <v>9352</v>
      </c>
      <c r="F3056">
        <v>2001</v>
      </c>
      <c r="G3056">
        <v>1970</v>
      </c>
      <c r="H3056">
        <v>1973</v>
      </c>
      <c r="I3056" t="s">
        <v>155</v>
      </c>
      <c r="J3056" t="s">
        <v>6108</v>
      </c>
      <c r="K3056">
        <v>1933</v>
      </c>
      <c r="L3056">
        <v>0</v>
      </c>
    </row>
    <row r="3057" spans="1:12" x14ac:dyDescent="0.25">
      <c r="A3057" t="s">
        <v>55</v>
      </c>
      <c r="B3057" t="s">
        <v>9353</v>
      </c>
      <c r="C3057" t="s">
        <v>50</v>
      </c>
      <c r="D3057" t="s">
        <v>9354</v>
      </c>
      <c r="E3057" t="s">
        <v>9355</v>
      </c>
      <c r="F3057">
        <v>2008</v>
      </c>
      <c r="G3057">
        <v>2000</v>
      </c>
      <c r="H3057">
        <v>2006</v>
      </c>
      <c r="I3057" t="s">
        <v>9356</v>
      </c>
      <c r="J3057" t="s">
        <v>9357</v>
      </c>
      <c r="K3057">
        <v>1969</v>
      </c>
      <c r="L3057">
        <v>0</v>
      </c>
    </row>
    <row r="3058" spans="1:12" x14ac:dyDescent="0.25">
      <c r="A3058" t="s">
        <v>48</v>
      </c>
      <c r="B3058" t="s">
        <v>9358</v>
      </c>
      <c r="C3058" t="s">
        <v>50</v>
      </c>
      <c r="D3058" t="s">
        <v>144</v>
      </c>
      <c r="E3058" t="s">
        <v>9359</v>
      </c>
      <c r="F3058">
        <v>2008</v>
      </c>
      <c r="G3058">
        <v>1990</v>
      </c>
      <c r="H3058">
        <v>1999</v>
      </c>
      <c r="I3058" t="s">
        <v>9360</v>
      </c>
      <c r="J3058" t="s">
        <v>61</v>
      </c>
      <c r="K3058">
        <v>1960</v>
      </c>
      <c r="L3058">
        <v>0</v>
      </c>
    </row>
    <row r="3059" spans="1:12" x14ac:dyDescent="0.25">
      <c r="A3059" t="s">
        <v>55</v>
      </c>
      <c r="B3059" t="s">
        <v>9361</v>
      </c>
      <c r="C3059" t="s">
        <v>50</v>
      </c>
      <c r="D3059" t="s">
        <v>144</v>
      </c>
      <c r="E3059" t="s">
        <v>9362</v>
      </c>
      <c r="F3059">
        <v>1970</v>
      </c>
      <c r="G3059">
        <v>1970</v>
      </c>
      <c r="H3059">
        <v>1970</v>
      </c>
      <c r="I3059" t="s">
        <v>699</v>
      </c>
      <c r="J3059" t="s">
        <v>1663</v>
      </c>
      <c r="K3059">
        <v>1933</v>
      </c>
      <c r="L3059">
        <v>2007</v>
      </c>
    </row>
    <row r="3060" spans="1:12" x14ac:dyDescent="0.25">
      <c r="A3060" t="s">
        <v>55</v>
      </c>
      <c r="B3060" t="s">
        <v>9363</v>
      </c>
      <c r="C3060" t="s">
        <v>50</v>
      </c>
      <c r="D3060" t="s">
        <v>9364</v>
      </c>
      <c r="E3060" t="s">
        <v>9365</v>
      </c>
      <c r="F3060">
        <v>2009</v>
      </c>
      <c r="G3060">
        <v>2000</v>
      </c>
      <c r="H3060">
        <v>2004</v>
      </c>
      <c r="I3060" t="s">
        <v>9366</v>
      </c>
      <c r="J3060" t="s">
        <v>9367</v>
      </c>
      <c r="K3060">
        <v>1969</v>
      </c>
      <c r="L3060">
        <v>0</v>
      </c>
    </row>
    <row r="3061" spans="1:12" x14ac:dyDescent="0.25">
      <c r="A3061" t="s">
        <v>55</v>
      </c>
      <c r="B3061" t="s">
        <v>9368</v>
      </c>
      <c r="C3061" t="s">
        <v>50</v>
      </c>
      <c r="D3061" t="s">
        <v>9369</v>
      </c>
      <c r="E3061" t="s">
        <v>9370</v>
      </c>
      <c r="F3061">
        <v>1964</v>
      </c>
      <c r="G3061">
        <v>1960</v>
      </c>
      <c r="H3061">
        <v>1964</v>
      </c>
      <c r="I3061" t="s">
        <v>253</v>
      </c>
      <c r="J3061" t="s">
        <v>9371</v>
      </c>
      <c r="K3061">
        <v>1930</v>
      </c>
      <c r="L3061">
        <v>0</v>
      </c>
    </row>
    <row r="3062" spans="1:12" x14ac:dyDescent="0.25">
      <c r="A3062" t="s">
        <v>55</v>
      </c>
      <c r="B3062" t="s">
        <v>9372</v>
      </c>
      <c r="C3062" t="s">
        <v>50</v>
      </c>
      <c r="D3062" t="s">
        <v>68</v>
      </c>
      <c r="E3062" t="s">
        <v>9373</v>
      </c>
      <c r="F3062">
        <v>1982</v>
      </c>
      <c r="G3062">
        <v>1980</v>
      </c>
      <c r="H3062">
        <v>1981</v>
      </c>
      <c r="I3062" t="s">
        <v>75</v>
      </c>
      <c r="J3062" t="s">
        <v>61</v>
      </c>
      <c r="K3062">
        <v>1932</v>
      </c>
      <c r="L3062">
        <v>2000</v>
      </c>
    </row>
    <row r="3063" spans="1:12" x14ac:dyDescent="0.25">
      <c r="A3063" t="s">
        <v>55</v>
      </c>
      <c r="B3063" t="s">
        <v>9374</v>
      </c>
      <c r="C3063" t="s">
        <v>50</v>
      </c>
      <c r="D3063" t="s">
        <v>316</v>
      </c>
      <c r="E3063" t="s">
        <v>9375</v>
      </c>
      <c r="F3063">
        <v>1982</v>
      </c>
      <c r="G3063">
        <v>1980</v>
      </c>
      <c r="H3063">
        <v>1980</v>
      </c>
      <c r="I3063" t="s">
        <v>75</v>
      </c>
      <c r="J3063" t="s">
        <v>3642</v>
      </c>
      <c r="K3063">
        <v>1937</v>
      </c>
      <c r="L3063">
        <v>0</v>
      </c>
    </row>
    <row r="3064" spans="1:12" x14ac:dyDescent="0.25">
      <c r="A3064" t="s">
        <v>55</v>
      </c>
      <c r="B3064" t="s">
        <v>9376</v>
      </c>
      <c r="C3064" t="s">
        <v>50</v>
      </c>
      <c r="D3064" t="s">
        <v>316</v>
      </c>
      <c r="E3064" t="s">
        <v>581</v>
      </c>
      <c r="F3064">
        <v>2000</v>
      </c>
      <c r="G3064">
        <v>2000</v>
      </c>
      <c r="H3064">
        <v>2000</v>
      </c>
      <c r="I3064" t="s">
        <v>192</v>
      </c>
      <c r="J3064" t="s">
        <v>290</v>
      </c>
      <c r="K3064">
        <v>1968</v>
      </c>
      <c r="L3064">
        <v>0</v>
      </c>
    </row>
    <row r="3065" spans="1:12" x14ac:dyDescent="0.25">
      <c r="A3065" t="s">
        <v>55</v>
      </c>
      <c r="B3065" t="s">
        <v>9377</v>
      </c>
      <c r="C3065" t="s">
        <v>50</v>
      </c>
      <c r="D3065" t="s">
        <v>9378</v>
      </c>
      <c r="E3065" t="s">
        <v>4830</v>
      </c>
      <c r="F3065">
        <v>2000</v>
      </c>
      <c r="G3065">
        <v>1990</v>
      </c>
      <c r="H3065">
        <v>1993</v>
      </c>
      <c r="I3065" t="s">
        <v>3809</v>
      </c>
      <c r="J3065" t="s">
        <v>81</v>
      </c>
      <c r="K3065">
        <v>1939</v>
      </c>
      <c r="L3065">
        <v>0</v>
      </c>
    </row>
    <row r="3066" spans="1:12" x14ac:dyDescent="0.25">
      <c r="A3066" t="s">
        <v>55</v>
      </c>
      <c r="B3066" t="s">
        <v>9379</v>
      </c>
      <c r="C3066" t="s">
        <v>50</v>
      </c>
      <c r="D3066" t="s">
        <v>316</v>
      </c>
      <c r="E3066" t="s">
        <v>9380</v>
      </c>
      <c r="F3066">
        <v>1975</v>
      </c>
      <c r="G3066">
        <v>1940</v>
      </c>
      <c r="H3066">
        <v>1947</v>
      </c>
      <c r="I3066" t="s">
        <v>1904</v>
      </c>
      <c r="J3066" t="s">
        <v>9381</v>
      </c>
      <c r="K3066">
        <v>1900</v>
      </c>
      <c r="L3066">
        <v>1966</v>
      </c>
    </row>
    <row r="3067" spans="1:12" x14ac:dyDescent="0.25">
      <c r="A3067" t="s">
        <v>55</v>
      </c>
      <c r="B3067" t="s">
        <v>9382</v>
      </c>
      <c r="C3067" t="s">
        <v>50</v>
      </c>
      <c r="D3067" t="s">
        <v>68</v>
      </c>
      <c r="E3067" t="s">
        <v>9383</v>
      </c>
      <c r="F3067">
        <v>2001</v>
      </c>
      <c r="G3067">
        <v>1920</v>
      </c>
      <c r="H3067">
        <v>1926</v>
      </c>
      <c r="I3067" t="s">
        <v>9384</v>
      </c>
      <c r="J3067" t="s">
        <v>61</v>
      </c>
      <c r="K3067">
        <v>1890</v>
      </c>
      <c r="L3067">
        <v>1975</v>
      </c>
    </row>
    <row r="3068" spans="1:12" x14ac:dyDescent="0.25">
      <c r="A3068" t="s">
        <v>55</v>
      </c>
      <c r="B3068" t="s">
        <v>9385</v>
      </c>
      <c r="C3068" t="s">
        <v>50</v>
      </c>
      <c r="D3068" t="s">
        <v>1796</v>
      </c>
      <c r="E3068" t="s">
        <v>9386</v>
      </c>
      <c r="F3068">
        <v>1997</v>
      </c>
      <c r="G3068">
        <v>0</v>
      </c>
      <c r="H3068">
        <v>0</v>
      </c>
      <c r="I3068" t="s">
        <v>106</v>
      </c>
      <c r="K3068">
        <v>1772</v>
      </c>
      <c r="L3068">
        <v>1836</v>
      </c>
    </row>
    <row r="3069" spans="1:12" x14ac:dyDescent="0.25">
      <c r="A3069" t="s">
        <v>55</v>
      </c>
      <c r="B3069" t="s">
        <v>9387</v>
      </c>
      <c r="C3069" t="s">
        <v>50</v>
      </c>
      <c r="D3069" t="s">
        <v>205</v>
      </c>
      <c r="E3069" t="s">
        <v>9388</v>
      </c>
      <c r="F3069">
        <v>1926</v>
      </c>
      <c r="G3069">
        <v>1900</v>
      </c>
      <c r="H3069">
        <v>1907</v>
      </c>
      <c r="I3069" t="s">
        <v>9389</v>
      </c>
      <c r="J3069" t="s">
        <v>9390</v>
      </c>
      <c r="K3069">
        <v>1885</v>
      </c>
      <c r="L3069">
        <v>1925</v>
      </c>
    </row>
    <row r="3070" spans="1:12" x14ac:dyDescent="0.25">
      <c r="A3070" t="s">
        <v>48</v>
      </c>
      <c r="B3070" t="s">
        <v>9391</v>
      </c>
      <c r="C3070" t="s">
        <v>50</v>
      </c>
      <c r="D3070" t="s">
        <v>316</v>
      </c>
      <c r="E3070" t="s">
        <v>9392</v>
      </c>
      <c r="F3070">
        <v>1978</v>
      </c>
      <c r="G3070">
        <v>1970</v>
      </c>
      <c r="H3070">
        <v>1976</v>
      </c>
      <c r="I3070" t="s">
        <v>1341</v>
      </c>
      <c r="J3070" t="s">
        <v>528</v>
      </c>
      <c r="K3070">
        <v>1930</v>
      </c>
      <c r="L3070">
        <v>0</v>
      </c>
    </row>
    <row r="3071" spans="1:12" x14ac:dyDescent="0.25">
      <c r="A3071" t="s">
        <v>48</v>
      </c>
      <c r="B3071" t="s">
        <v>9393</v>
      </c>
      <c r="C3071" t="s">
        <v>50</v>
      </c>
      <c r="D3071" t="s">
        <v>9394</v>
      </c>
      <c r="E3071" t="s">
        <v>9395</v>
      </c>
      <c r="F3071">
        <v>2010</v>
      </c>
      <c r="G3071">
        <v>2000</v>
      </c>
      <c r="H3071">
        <v>2009</v>
      </c>
      <c r="I3071" t="s">
        <v>178</v>
      </c>
      <c r="J3071" t="s">
        <v>2657</v>
      </c>
      <c r="K3071">
        <v>1979</v>
      </c>
      <c r="L3071">
        <v>0</v>
      </c>
    </row>
    <row r="3072" spans="1:12" x14ac:dyDescent="0.25">
      <c r="A3072" t="s">
        <v>48</v>
      </c>
      <c r="B3072" t="s">
        <v>9396</v>
      </c>
      <c r="C3072" t="s">
        <v>50</v>
      </c>
      <c r="D3072" t="s">
        <v>9397</v>
      </c>
      <c r="E3072" t="s">
        <v>9398</v>
      </c>
      <c r="F3072">
        <v>2008</v>
      </c>
      <c r="G3072">
        <v>2000</v>
      </c>
      <c r="H3072">
        <v>2008</v>
      </c>
      <c r="I3072" t="s">
        <v>1064</v>
      </c>
      <c r="J3072" t="s">
        <v>9399</v>
      </c>
      <c r="K3072">
        <v>1976</v>
      </c>
      <c r="L3072">
        <v>0</v>
      </c>
    </row>
    <row r="3073" spans="1:12" x14ac:dyDescent="0.25">
      <c r="A3073" t="s">
        <v>55</v>
      </c>
      <c r="B3073" t="s">
        <v>9400</v>
      </c>
      <c r="C3073" t="s">
        <v>50</v>
      </c>
      <c r="D3073" t="s">
        <v>9401</v>
      </c>
      <c r="E3073" t="s">
        <v>9402</v>
      </c>
      <c r="F3073">
        <v>2006</v>
      </c>
      <c r="G3073">
        <v>1990</v>
      </c>
      <c r="H3073">
        <v>1998</v>
      </c>
      <c r="I3073" t="s">
        <v>9403</v>
      </c>
      <c r="J3073" t="s">
        <v>9404</v>
      </c>
      <c r="K3073">
        <v>1954</v>
      </c>
      <c r="L3073">
        <v>0</v>
      </c>
    </row>
    <row r="3074" spans="1:12" x14ac:dyDescent="0.25">
      <c r="A3074" t="s">
        <v>55</v>
      </c>
      <c r="B3074" t="s">
        <v>9405</v>
      </c>
      <c r="C3074" t="s">
        <v>50</v>
      </c>
      <c r="D3074" t="s">
        <v>68</v>
      </c>
      <c r="E3074" t="s">
        <v>9406</v>
      </c>
      <c r="F3074">
        <v>1940</v>
      </c>
      <c r="G3074">
        <v>1910</v>
      </c>
      <c r="H3074">
        <v>1910</v>
      </c>
      <c r="I3074" t="s">
        <v>8569</v>
      </c>
      <c r="J3074" t="s">
        <v>82</v>
      </c>
      <c r="K3074">
        <v>1883</v>
      </c>
      <c r="L3074">
        <v>1955</v>
      </c>
    </row>
    <row r="3075" spans="1:12" x14ac:dyDescent="0.25">
      <c r="A3075" t="s">
        <v>55</v>
      </c>
      <c r="B3075" t="s">
        <v>9407</v>
      </c>
      <c r="C3075" t="s">
        <v>50</v>
      </c>
      <c r="D3075" t="s">
        <v>205</v>
      </c>
      <c r="E3075" t="s">
        <v>9408</v>
      </c>
      <c r="F3075">
        <v>1997</v>
      </c>
      <c r="G3075">
        <v>0</v>
      </c>
      <c r="H3075">
        <v>0</v>
      </c>
      <c r="I3075" t="s">
        <v>106</v>
      </c>
      <c r="K3075">
        <v>1782</v>
      </c>
      <c r="L3075">
        <v>1857</v>
      </c>
    </row>
    <row r="3076" spans="1:12" x14ac:dyDescent="0.25">
      <c r="A3076" t="s">
        <v>55</v>
      </c>
      <c r="B3076" t="s">
        <v>9409</v>
      </c>
      <c r="C3076" t="s">
        <v>50</v>
      </c>
      <c r="D3076" t="s">
        <v>200</v>
      </c>
      <c r="E3076" t="s">
        <v>9410</v>
      </c>
      <c r="F3076">
        <v>1902</v>
      </c>
      <c r="G3076">
        <v>1860</v>
      </c>
      <c r="H3076">
        <v>1867</v>
      </c>
      <c r="I3076" t="s">
        <v>9411</v>
      </c>
      <c r="J3076" t="s">
        <v>61</v>
      </c>
      <c r="K3076">
        <v>1818</v>
      </c>
      <c r="L3076">
        <v>1883</v>
      </c>
    </row>
    <row r="3077" spans="1:12" x14ac:dyDescent="0.25">
      <c r="A3077" t="s">
        <v>55</v>
      </c>
      <c r="B3077" t="s">
        <v>9412</v>
      </c>
      <c r="C3077" t="s">
        <v>50</v>
      </c>
      <c r="D3077" t="s">
        <v>9413</v>
      </c>
      <c r="E3077" t="s">
        <v>9414</v>
      </c>
      <c r="F3077">
        <v>2009</v>
      </c>
      <c r="G3077">
        <v>2000</v>
      </c>
      <c r="H3077">
        <v>2006</v>
      </c>
      <c r="I3077" t="s">
        <v>9415</v>
      </c>
      <c r="J3077" t="s">
        <v>281</v>
      </c>
      <c r="K3077">
        <v>1976</v>
      </c>
      <c r="L3077">
        <v>0</v>
      </c>
    </row>
    <row r="3078" spans="1:12" x14ac:dyDescent="0.25">
      <c r="A3078" t="s">
        <v>55</v>
      </c>
      <c r="B3078" t="s">
        <v>9416</v>
      </c>
      <c r="C3078" t="s">
        <v>50</v>
      </c>
      <c r="D3078" t="s">
        <v>9417</v>
      </c>
      <c r="E3078" t="s">
        <v>9418</v>
      </c>
      <c r="F3078">
        <v>1964</v>
      </c>
      <c r="G3078">
        <v>1960</v>
      </c>
      <c r="H3078">
        <v>1963</v>
      </c>
      <c r="I3078" t="s">
        <v>253</v>
      </c>
      <c r="J3078" t="s">
        <v>647</v>
      </c>
      <c r="K3078">
        <v>1912</v>
      </c>
      <c r="L3078">
        <v>1995</v>
      </c>
    </row>
    <row r="3079" spans="1:12" x14ac:dyDescent="0.25">
      <c r="A3079" t="s">
        <v>55</v>
      </c>
      <c r="B3079" t="s">
        <v>9419</v>
      </c>
      <c r="C3079" t="s">
        <v>50</v>
      </c>
      <c r="D3079" t="s">
        <v>68</v>
      </c>
      <c r="E3079" t="s">
        <v>9420</v>
      </c>
      <c r="F3079">
        <v>1927</v>
      </c>
      <c r="G3079">
        <v>1920</v>
      </c>
      <c r="H3079">
        <v>1922</v>
      </c>
      <c r="I3079" t="s">
        <v>9421</v>
      </c>
      <c r="J3079" t="s">
        <v>1722</v>
      </c>
      <c r="K3079">
        <v>1865</v>
      </c>
      <c r="L3079">
        <v>1925</v>
      </c>
    </row>
    <row r="3080" spans="1:12" x14ac:dyDescent="0.25">
      <c r="A3080" t="s">
        <v>55</v>
      </c>
      <c r="B3080" t="s">
        <v>9422</v>
      </c>
      <c r="C3080" t="s">
        <v>50</v>
      </c>
      <c r="D3080" t="s">
        <v>1015</v>
      </c>
      <c r="E3080" t="s">
        <v>9423</v>
      </c>
      <c r="F3080">
        <v>1979</v>
      </c>
      <c r="G3080">
        <v>1970</v>
      </c>
      <c r="H3080">
        <v>1972</v>
      </c>
      <c r="I3080" t="s">
        <v>7282</v>
      </c>
      <c r="J3080" t="s">
        <v>9424</v>
      </c>
      <c r="K3080">
        <v>1946</v>
      </c>
      <c r="L3080">
        <v>0</v>
      </c>
    </row>
    <row r="3081" spans="1:12" x14ac:dyDescent="0.25">
      <c r="A3081" t="s">
        <v>55</v>
      </c>
      <c r="B3081" t="s">
        <v>9425</v>
      </c>
      <c r="C3081" t="s">
        <v>50</v>
      </c>
      <c r="D3081" t="s">
        <v>68</v>
      </c>
      <c r="E3081" t="s">
        <v>9426</v>
      </c>
      <c r="F3081">
        <v>1930</v>
      </c>
      <c r="G3081">
        <v>1720</v>
      </c>
      <c r="H3081">
        <v>1720</v>
      </c>
      <c r="I3081" t="s">
        <v>9427</v>
      </c>
      <c r="K3081">
        <v>1699</v>
      </c>
      <c r="L3081">
        <v>1749</v>
      </c>
    </row>
    <row r="3082" spans="1:12" x14ac:dyDescent="0.25">
      <c r="A3082" t="s">
        <v>55</v>
      </c>
      <c r="B3082" t="s">
        <v>9428</v>
      </c>
      <c r="C3082" t="s">
        <v>214</v>
      </c>
      <c r="D3082" t="s">
        <v>222</v>
      </c>
      <c r="E3082" t="s">
        <v>9429</v>
      </c>
      <c r="F3082">
        <v>1997</v>
      </c>
      <c r="G3082">
        <v>0</v>
      </c>
      <c r="H3082">
        <v>0</v>
      </c>
      <c r="I3082" t="s">
        <v>106</v>
      </c>
      <c r="K3082">
        <v>1767</v>
      </c>
      <c r="L3082">
        <v>1817</v>
      </c>
    </row>
    <row r="3083" spans="1:12" x14ac:dyDescent="0.25">
      <c r="A3083" t="s">
        <v>55</v>
      </c>
      <c r="B3083" t="s">
        <v>9430</v>
      </c>
      <c r="C3083" t="s">
        <v>50</v>
      </c>
      <c r="D3083" t="s">
        <v>63</v>
      </c>
      <c r="E3083" t="s">
        <v>9431</v>
      </c>
      <c r="F3083">
        <v>2010</v>
      </c>
      <c r="G3083">
        <v>1920</v>
      </c>
      <c r="H3083">
        <v>1926</v>
      </c>
      <c r="I3083" t="s">
        <v>65</v>
      </c>
      <c r="J3083" t="s">
        <v>9432</v>
      </c>
      <c r="K3083">
        <v>1886</v>
      </c>
      <c r="L3083">
        <v>1983</v>
      </c>
    </row>
    <row r="3084" spans="1:12" x14ac:dyDescent="0.25">
      <c r="A3084" t="s">
        <v>55</v>
      </c>
      <c r="B3084" t="s">
        <v>9433</v>
      </c>
      <c r="C3084" t="s">
        <v>50</v>
      </c>
      <c r="D3084" t="s">
        <v>68</v>
      </c>
      <c r="E3084" t="s">
        <v>9434</v>
      </c>
      <c r="F3084">
        <v>2003</v>
      </c>
      <c r="G3084">
        <v>1630</v>
      </c>
      <c r="H3084">
        <v>1638</v>
      </c>
      <c r="I3084" t="s">
        <v>9435</v>
      </c>
      <c r="J3084" t="s">
        <v>299</v>
      </c>
      <c r="K3084">
        <v>1599</v>
      </c>
      <c r="L3084">
        <v>1641</v>
      </c>
    </row>
    <row r="3085" spans="1:12" x14ac:dyDescent="0.25">
      <c r="A3085" t="s">
        <v>55</v>
      </c>
      <c r="B3085" t="s">
        <v>9436</v>
      </c>
      <c r="C3085" t="s">
        <v>50</v>
      </c>
      <c r="D3085" t="s">
        <v>68</v>
      </c>
      <c r="E3085" t="s">
        <v>9437</v>
      </c>
      <c r="F3085">
        <v>1965</v>
      </c>
      <c r="G3085">
        <v>1720</v>
      </c>
      <c r="H3085">
        <v>1725</v>
      </c>
      <c r="I3085" t="s">
        <v>542</v>
      </c>
      <c r="K3085">
        <v>1700</v>
      </c>
      <c r="L3085">
        <v>1744</v>
      </c>
    </row>
    <row r="3086" spans="1:12" x14ac:dyDescent="0.25">
      <c r="A3086" t="s">
        <v>55</v>
      </c>
      <c r="B3086" t="s">
        <v>9438</v>
      </c>
      <c r="C3086" t="s">
        <v>50</v>
      </c>
      <c r="D3086" t="s">
        <v>68</v>
      </c>
      <c r="E3086" t="s">
        <v>9439</v>
      </c>
      <c r="F3086">
        <v>1937</v>
      </c>
      <c r="G3086">
        <v>1930</v>
      </c>
      <c r="H3086">
        <v>1931</v>
      </c>
      <c r="I3086" t="s">
        <v>9440</v>
      </c>
      <c r="J3086" t="s">
        <v>5468</v>
      </c>
      <c r="K3086">
        <v>1892</v>
      </c>
      <c r="L3086">
        <v>1969</v>
      </c>
    </row>
    <row r="3087" spans="1:12" x14ac:dyDescent="0.25">
      <c r="A3087" t="s">
        <v>55</v>
      </c>
      <c r="B3087" t="s">
        <v>9441</v>
      </c>
      <c r="C3087" t="s">
        <v>50</v>
      </c>
      <c r="D3087" t="s">
        <v>181</v>
      </c>
      <c r="E3087" t="s">
        <v>9442</v>
      </c>
      <c r="F3087">
        <v>1961</v>
      </c>
      <c r="G3087">
        <v>1610</v>
      </c>
      <c r="H3087">
        <v>1619</v>
      </c>
      <c r="I3087" t="s">
        <v>7520</v>
      </c>
      <c r="J3087" t="s">
        <v>299</v>
      </c>
      <c r="K3087">
        <v>1577</v>
      </c>
      <c r="L3087">
        <v>1621</v>
      </c>
    </row>
    <row r="3088" spans="1:12" x14ac:dyDescent="0.25">
      <c r="A3088" t="s">
        <v>55</v>
      </c>
      <c r="B3088" t="s">
        <v>9443</v>
      </c>
      <c r="C3088" t="s">
        <v>50</v>
      </c>
      <c r="D3088" t="s">
        <v>205</v>
      </c>
      <c r="E3088" t="s">
        <v>9444</v>
      </c>
      <c r="F3088">
        <v>1996</v>
      </c>
      <c r="G3088">
        <v>1720</v>
      </c>
      <c r="H3088">
        <v>1728</v>
      </c>
      <c r="I3088" t="s">
        <v>106</v>
      </c>
      <c r="J3088" t="s">
        <v>61</v>
      </c>
      <c r="K3088">
        <v>1694</v>
      </c>
      <c r="L3088">
        <v>1739</v>
      </c>
    </row>
    <row r="3089" spans="1:12" x14ac:dyDescent="0.25">
      <c r="A3089" t="s">
        <v>55</v>
      </c>
      <c r="B3089" t="s">
        <v>9445</v>
      </c>
      <c r="C3089" t="s">
        <v>50</v>
      </c>
      <c r="D3089" t="s">
        <v>9446</v>
      </c>
      <c r="E3089" t="s">
        <v>9447</v>
      </c>
      <c r="F3089">
        <v>1978</v>
      </c>
      <c r="G3089">
        <v>1910</v>
      </c>
      <c r="H3089">
        <v>1919</v>
      </c>
      <c r="I3089" t="s">
        <v>2511</v>
      </c>
      <c r="J3089" t="s">
        <v>299</v>
      </c>
      <c r="K3089">
        <v>1886</v>
      </c>
      <c r="L3089">
        <v>1965</v>
      </c>
    </row>
    <row r="3090" spans="1:12" x14ac:dyDescent="0.25">
      <c r="A3090" t="s">
        <v>48</v>
      </c>
      <c r="B3090" t="s">
        <v>9448</v>
      </c>
      <c r="C3090" t="s">
        <v>50</v>
      </c>
      <c r="D3090" t="s">
        <v>9449</v>
      </c>
      <c r="E3090" t="s">
        <v>9450</v>
      </c>
      <c r="F3090">
        <v>1968</v>
      </c>
      <c r="G3090">
        <v>1960</v>
      </c>
      <c r="H3090">
        <v>1967</v>
      </c>
      <c r="I3090" t="s">
        <v>9451</v>
      </c>
      <c r="J3090" t="s">
        <v>1846</v>
      </c>
      <c r="K3090">
        <v>1933</v>
      </c>
      <c r="L3090">
        <v>2013</v>
      </c>
    </row>
    <row r="3091" spans="1:12" x14ac:dyDescent="0.25">
      <c r="A3091" t="s">
        <v>55</v>
      </c>
      <c r="B3091" t="s">
        <v>9452</v>
      </c>
      <c r="C3091" t="s">
        <v>50</v>
      </c>
      <c r="D3091" t="s">
        <v>1449</v>
      </c>
      <c r="E3091" t="s">
        <v>9453</v>
      </c>
      <c r="F3091">
        <v>1997</v>
      </c>
      <c r="G3091">
        <v>0</v>
      </c>
      <c r="H3091">
        <v>0</v>
      </c>
      <c r="I3091" t="s">
        <v>106</v>
      </c>
      <c r="J3091" t="s">
        <v>3706</v>
      </c>
      <c r="K3091">
        <v>1781</v>
      </c>
      <c r="L3091">
        <v>1873</v>
      </c>
    </row>
    <row r="3092" spans="1:12" x14ac:dyDescent="0.25">
      <c r="A3092" t="s">
        <v>55</v>
      </c>
      <c r="B3092" t="s">
        <v>9454</v>
      </c>
      <c r="C3092" t="s">
        <v>50</v>
      </c>
      <c r="D3092" t="s">
        <v>205</v>
      </c>
      <c r="E3092" t="s">
        <v>8583</v>
      </c>
      <c r="F3092">
        <v>1997</v>
      </c>
      <c r="G3092">
        <v>0</v>
      </c>
      <c r="H3092">
        <v>0</v>
      </c>
      <c r="I3092" t="s">
        <v>106</v>
      </c>
      <c r="J3092" t="s">
        <v>3706</v>
      </c>
      <c r="K3092">
        <v>1778</v>
      </c>
      <c r="L3092">
        <v>1842</v>
      </c>
    </row>
    <row r="3093" spans="1:12" x14ac:dyDescent="0.25">
      <c r="A3093" t="s">
        <v>55</v>
      </c>
      <c r="B3093" t="s">
        <v>9455</v>
      </c>
      <c r="C3093" t="s">
        <v>50</v>
      </c>
      <c r="D3093" t="s">
        <v>205</v>
      </c>
      <c r="E3093" t="s">
        <v>8998</v>
      </c>
      <c r="F3093">
        <v>1997</v>
      </c>
      <c r="G3093">
        <v>0</v>
      </c>
      <c r="H3093">
        <v>0</v>
      </c>
      <c r="I3093" t="s">
        <v>106</v>
      </c>
      <c r="J3093" t="s">
        <v>3706</v>
      </c>
      <c r="K3093">
        <v>1785</v>
      </c>
      <c r="L3093">
        <v>1856</v>
      </c>
    </row>
    <row r="3094" spans="1:12" x14ac:dyDescent="0.25">
      <c r="A3094" t="s">
        <v>55</v>
      </c>
      <c r="B3094" t="s">
        <v>9456</v>
      </c>
      <c r="C3094" t="s">
        <v>50</v>
      </c>
      <c r="D3094" t="s">
        <v>9457</v>
      </c>
      <c r="E3094" t="s">
        <v>9458</v>
      </c>
      <c r="F3094">
        <v>1965</v>
      </c>
      <c r="G3094">
        <v>1960</v>
      </c>
      <c r="H3094">
        <v>1964</v>
      </c>
      <c r="I3094" t="s">
        <v>542</v>
      </c>
      <c r="J3094" t="s">
        <v>9459</v>
      </c>
      <c r="K3094">
        <v>1908</v>
      </c>
      <c r="L3094">
        <v>1997</v>
      </c>
    </row>
    <row r="3095" spans="1:12" x14ac:dyDescent="0.25">
      <c r="A3095" t="s">
        <v>55</v>
      </c>
      <c r="B3095" t="s">
        <v>9460</v>
      </c>
      <c r="C3095" t="s">
        <v>50</v>
      </c>
      <c r="D3095" t="s">
        <v>9461</v>
      </c>
      <c r="E3095" t="s">
        <v>9462</v>
      </c>
      <c r="F3095">
        <v>2001</v>
      </c>
      <c r="G3095">
        <v>1940</v>
      </c>
      <c r="H3095">
        <v>1946</v>
      </c>
      <c r="I3095" t="s">
        <v>155</v>
      </c>
      <c r="J3095" t="s">
        <v>6775</v>
      </c>
      <c r="K3095">
        <v>1912</v>
      </c>
      <c r="L3095">
        <v>1977</v>
      </c>
    </row>
    <row r="3096" spans="1:12" x14ac:dyDescent="0.25">
      <c r="A3096" t="s">
        <v>55</v>
      </c>
      <c r="B3096" t="s">
        <v>9463</v>
      </c>
      <c r="C3096" t="s">
        <v>50</v>
      </c>
      <c r="D3096" t="s">
        <v>9464</v>
      </c>
      <c r="E3096" t="s">
        <v>9465</v>
      </c>
      <c r="F3096">
        <v>2010</v>
      </c>
      <c r="G3096">
        <v>2000</v>
      </c>
      <c r="H3096">
        <v>2004</v>
      </c>
      <c r="I3096" t="s">
        <v>4108</v>
      </c>
      <c r="J3096" t="s">
        <v>9466</v>
      </c>
      <c r="K3096">
        <v>1932</v>
      </c>
      <c r="L3096">
        <v>0</v>
      </c>
    </row>
    <row r="3097" spans="1:12" x14ac:dyDescent="0.25">
      <c r="A3097" t="s">
        <v>55</v>
      </c>
      <c r="B3097" t="s">
        <v>9467</v>
      </c>
      <c r="C3097" t="s">
        <v>50</v>
      </c>
      <c r="D3097" t="s">
        <v>1015</v>
      </c>
      <c r="E3097" t="s">
        <v>581</v>
      </c>
      <c r="F3097">
        <v>1990</v>
      </c>
      <c r="G3097">
        <v>1980</v>
      </c>
      <c r="H3097">
        <v>1989</v>
      </c>
      <c r="I3097" t="s">
        <v>9468</v>
      </c>
      <c r="J3097" t="s">
        <v>2116</v>
      </c>
      <c r="K3097">
        <v>1919</v>
      </c>
      <c r="L3097">
        <v>2006</v>
      </c>
    </row>
    <row r="3098" spans="1:12" x14ac:dyDescent="0.25">
      <c r="A3098" t="s">
        <v>55</v>
      </c>
      <c r="B3098" t="s">
        <v>9469</v>
      </c>
      <c r="C3098" t="s">
        <v>50</v>
      </c>
      <c r="D3098" t="s">
        <v>316</v>
      </c>
      <c r="E3098" t="s">
        <v>581</v>
      </c>
      <c r="F3098">
        <v>1978</v>
      </c>
      <c r="G3098">
        <v>1970</v>
      </c>
      <c r="H3098">
        <v>1975</v>
      </c>
      <c r="I3098" t="s">
        <v>2389</v>
      </c>
      <c r="K3098">
        <v>1895</v>
      </c>
      <c r="L3098">
        <v>1981</v>
      </c>
    </row>
    <row r="3099" spans="1:12" x14ac:dyDescent="0.25">
      <c r="A3099" t="s">
        <v>55</v>
      </c>
      <c r="B3099" t="s">
        <v>9470</v>
      </c>
      <c r="C3099" t="s">
        <v>50</v>
      </c>
      <c r="D3099" t="s">
        <v>283</v>
      </c>
      <c r="E3099" t="s">
        <v>9471</v>
      </c>
      <c r="F3099">
        <v>1981</v>
      </c>
      <c r="G3099">
        <v>1970</v>
      </c>
      <c r="H3099">
        <v>1979</v>
      </c>
      <c r="I3099" t="s">
        <v>406</v>
      </c>
      <c r="J3099" t="s">
        <v>1962</v>
      </c>
      <c r="K3099">
        <v>1935</v>
      </c>
      <c r="L3099">
        <v>0</v>
      </c>
    </row>
    <row r="3100" spans="1:12" x14ac:dyDescent="0.25">
      <c r="A3100" t="s">
        <v>55</v>
      </c>
      <c r="B3100" t="s">
        <v>9472</v>
      </c>
      <c r="C3100" t="s">
        <v>50</v>
      </c>
      <c r="D3100" t="s">
        <v>68</v>
      </c>
      <c r="E3100" t="s">
        <v>1132</v>
      </c>
      <c r="F3100">
        <v>1959</v>
      </c>
      <c r="G3100">
        <v>1950</v>
      </c>
      <c r="H3100">
        <v>1955</v>
      </c>
      <c r="I3100" t="s">
        <v>9473</v>
      </c>
      <c r="J3100" t="s">
        <v>82</v>
      </c>
      <c r="K3100">
        <v>1913</v>
      </c>
      <c r="L3100">
        <v>1999</v>
      </c>
    </row>
    <row r="3101" spans="1:12" x14ac:dyDescent="0.25">
      <c r="A3101" t="s">
        <v>55</v>
      </c>
      <c r="B3101" t="s">
        <v>9474</v>
      </c>
      <c r="C3101" t="s">
        <v>50</v>
      </c>
      <c r="D3101" t="s">
        <v>9475</v>
      </c>
      <c r="E3101" t="s">
        <v>9476</v>
      </c>
      <c r="F3101">
        <v>2005</v>
      </c>
      <c r="G3101">
        <v>1990</v>
      </c>
      <c r="H3101">
        <v>1993</v>
      </c>
      <c r="I3101" t="s">
        <v>3313</v>
      </c>
      <c r="J3101" t="s">
        <v>3229</v>
      </c>
      <c r="K3101">
        <v>1948</v>
      </c>
      <c r="L3101">
        <v>0</v>
      </c>
    </row>
    <row r="3102" spans="1:12" x14ac:dyDescent="0.25">
      <c r="A3102" t="s">
        <v>55</v>
      </c>
      <c r="B3102" t="s">
        <v>9477</v>
      </c>
      <c r="C3102" t="s">
        <v>50</v>
      </c>
      <c r="D3102" t="s">
        <v>68</v>
      </c>
      <c r="E3102" t="s">
        <v>9478</v>
      </c>
      <c r="F3102">
        <v>1997</v>
      </c>
      <c r="G3102">
        <v>1680</v>
      </c>
      <c r="H3102">
        <v>1685</v>
      </c>
      <c r="I3102" t="s">
        <v>9479</v>
      </c>
      <c r="K3102">
        <v>1641</v>
      </c>
      <c r="L3102">
        <v>1699</v>
      </c>
    </row>
    <row r="3103" spans="1:12" x14ac:dyDescent="0.25">
      <c r="A3103" t="s">
        <v>55</v>
      </c>
      <c r="B3103" t="s">
        <v>9480</v>
      </c>
      <c r="C3103" t="s">
        <v>50</v>
      </c>
      <c r="D3103" t="s">
        <v>283</v>
      </c>
      <c r="E3103" t="s">
        <v>297</v>
      </c>
      <c r="F3103">
        <v>1975</v>
      </c>
      <c r="G3103">
        <v>1970</v>
      </c>
      <c r="H3103">
        <v>1972</v>
      </c>
      <c r="I3103" t="s">
        <v>685</v>
      </c>
      <c r="K3103">
        <v>1932</v>
      </c>
      <c r="L3103">
        <v>0</v>
      </c>
    </row>
    <row r="3104" spans="1:12" x14ac:dyDescent="0.25">
      <c r="A3104" t="s">
        <v>55</v>
      </c>
      <c r="B3104" t="s">
        <v>9481</v>
      </c>
      <c r="C3104" t="s">
        <v>50</v>
      </c>
      <c r="D3104" t="s">
        <v>412</v>
      </c>
      <c r="E3104" t="s">
        <v>9482</v>
      </c>
      <c r="F3104">
        <v>1980</v>
      </c>
      <c r="G3104">
        <v>1950</v>
      </c>
      <c r="H3104">
        <v>1959</v>
      </c>
      <c r="I3104" t="s">
        <v>9483</v>
      </c>
      <c r="J3104" t="s">
        <v>3143</v>
      </c>
      <c r="K3104">
        <v>1917</v>
      </c>
      <c r="L3104">
        <v>1993</v>
      </c>
    </row>
    <row r="3105" spans="1:12" x14ac:dyDescent="0.25">
      <c r="A3105" t="s">
        <v>55</v>
      </c>
      <c r="B3105" t="s">
        <v>9484</v>
      </c>
      <c r="C3105" t="s">
        <v>50</v>
      </c>
      <c r="D3105" t="s">
        <v>9485</v>
      </c>
      <c r="E3105" t="s">
        <v>9486</v>
      </c>
      <c r="F3105">
        <v>1996</v>
      </c>
      <c r="G3105">
        <v>1990</v>
      </c>
      <c r="H3105">
        <v>1995</v>
      </c>
      <c r="I3105" t="s">
        <v>101</v>
      </c>
      <c r="J3105" t="s">
        <v>198</v>
      </c>
      <c r="K3105">
        <v>1951</v>
      </c>
      <c r="L3105">
        <v>0</v>
      </c>
    </row>
    <row r="3106" spans="1:12" x14ac:dyDescent="0.25">
      <c r="A3106" t="s">
        <v>55</v>
      </c>
      <c r="B3106" t="s">
        <v>9487</v>
      </c>
      <c r="C3106" t="s">
        <v>50</v>
      </c>
      <c r="D3106" t="s">
        <v>68</v>
      </c>
      <c r="E3106" t="s">
        <v>9488</v>
      </c>
      <c r="F3106">
        <v>1967</v>
      </c>
      <c r="G3106">
        <v>1680</v>
      </c>
      <c r="H3106">
        <v>1680</v>
      </c>
      <c r="I3106" t="s">
        <v>711</v>
      </c>
      <c r="J3106" t="s">
        <v>9489</v>
      </c>
      <c r="K3106">
        <v>1639</v>
      </c>
      <c r="L3106">
        <v>1707</v>
      </c>
    </row>
    <row r="3107" spans="1:12" x14ac:dyDescent="0.25">
      <c r="A3107" t="s">
        <v>55</v>
      </c>
      <c r="B3107" t="s">
        <v>9490</v>
      </c>
      <c r="C3107" t="s">
        <v>50</v>
      </c>
      <c r="D3107" t="s">
        <v>5179</v>
      </c>
      <c r="E3107" t="s">
        <v>9491</v>
      </c>
      <c r="F3107">
        <v>2009</v>
      </c>
      <c r="G3107">
        <v>2000</v>
      </c>
      <c r="H3107">
        <v>2003</v>
      </c>
      <c r="I3107" t="s">
        <v>1927</v>
      </c>
      <c r="J3107" t="s">
        <v>212</v>
      </c>
      <c r="K3107">
        <v>1965</v>
      </c>
      <c r="L3107">
        <v>0</v>
      </c>
    </row>
    <row r="3108" spans="1:12" x14ac:dyDescent="0.25">
      <c r="A3108" t="s">
        <v>48</v>
      </c>
      <c r="B3108" t="s">
        <v>9492</v>
      </c>
      <c r="C3108" t="s">
        <v>50</v>
      </c>
      <c r="D3108" t="s">
        <v>68</v>
      </c>
      <c r="E3108" t="s">
        <v>1211</v>
      </c>
      <c r="F3108">
        <v>1959</v>
      </c>
      <c r="G3108">
        <v>1950</v>
      </c>
      <c r="H3108">
        <v>1951</v>
      </c>
      <c r="I3108" t="s">
        <v>2170</v>
      </c>
      <c r="J3108" t="s">
        <v>281</v>
      </c>
      <c r="K3108">
        <v>1908</v>
      </c>
      <c r="L3108">
        <v>1992</v>
      </c>
    </row>
    <row r="3109" spans="1:12" x14ac:dyDescent="0.25">
      <c r="A3109" t="s">
        <v>55</v>
      </c>
      <c r="B3109" t="s">
        <v>9493</v>
      </c>
      <c r="C3109" t="s">
        <v>50</v>
      </c>
      <c r="D3109" t="s">
        <v>9494</v>
      </c>
      <c r="E3109" t="s">
        <v>9495</v>
      </c>
      <c r="F3109">
        <v>1997</v>
      </c>
      <c r="G3109">
        <v>1990</v>
      </c>
      <c r="H3109">
        <v>1995</v>
      </c>
      <c r="I3109" t="s">
        <v>130</v>
      </c>
      <c r="J3109" t="s">
        <v>4024</v>
      </c>
      <c r="K3109">
        <v>1923</v>
      </c>
      <c r="L3109">
        <v>0</v>
      </c>
    </row>
    <row r="3110" spans="1:12" x14ac:dyDescent="0.25">
      <c r="A3110" t="s">
        <v>55</v>
      </c>
      <c r="B3110" t="s">
        <v>9496</v>
      </c>
      <c r="C3110" t="s">
        <v>50</v>
      </c>
      <c r="D3110" t="s">
        <v>68</v>
      </c>
      <c r="E3110" t="s">
        <v>9497</v>
      </c>
      <c r="F3110">
        <v>1923</v>
      </c>
      <c r="G3110">
        <v>1920</v>
      </c>
      <c r="H3110">
        <v>1922</v>
      </c>
      <c r="I3110" t="s">
        <v>9498</v>
      </c>
      <c r="J3110" t="s">
        <v>940</v>
      </c>
      <c r="K3110">
        <v>1867</v>
      </c>
      <c r="L3110">
        <v>1934</v>
      </c>
    </row>
    <row r="3111" spans="1:12" x14ac:dyDescent="0.25">
      <c r="A3111" t="s">
        <v>55</v>
      </c>
      <c r="B3111" t="s">
        <v>9499</v>
      </c>
      <c r="C3111" t="s">
        <v>50</v>
      </c>
      <c r="D3111" t="s">
        <v>8057</v>
      </c>
      <c r="E3111" t="s">
        <v>9500</v>
      </c>
      <c r="F3111">
        <v>2000</v>
      </c>
      <c r="G3111">
        <v>1960</v>
      </c>
      <c r="H3111">
        <v>1961</v>
      </c>
      <c r="I3111" t="s">
        <v>5331</v>
      </c>
      <c r="J3111" t="s">
        <v>9501</v>
      </c>
      <c r="K3111">
        <v>1926</v>
      </c>
      <c r="L3111">
        <v>0</v>
      </c>
    </row>
    <row r="3112" spans="1:12" x14ac:dyDescent="0.25">
      <c r="B3112" t="s">
        <v>9502</v>
      </c>
      <c r="C3112" t="s">
        <v>50</v>
      </c>
      <c r="D3112" t="s">
        <v>316</v>
      </c>
      <c r="E3112" t="s">
        <v>9503</v>
      </c>
      <c r="F3112">
        <v>1975</v>
      </c>
      <c r="G3112">
        <v>1970</v>
      </c>
      <c r="H3112">
        <v>1970</v>
      </c>
      <c r="I3112" t="s">
        <v>318</v>
      </c>
      <c r="K3112">
        <v>0</v>
      </c>
      <c r="L3112">
        <v>0</v>
      </c>
    </row>
    <row r="3113" spans="1:12" x14ac:dyDescent="0.25">
      <c r="A3113" t="s">
        <v>55</v>
      </c>
      <c r="B3113" t="s">
        <v>9504</v>
      </c>
      <c r="C3113" t="s">
        <v>50</v>
      </c>
      <c r="D3113" t="s">
        <v>9505</v>
      </c>
      <c r="E3113" t="s">
        <v>9506</v>
      </c>
      <c r="F3113">
        <v>2004</v>
      </c>
      <c r="G3113">
        <v>2000</v>
      </c>
      <c r="H3113">
        <v>2001</v>
      </c>
      <c r="I3113" t="s">
        <v>9507</v>
      </c>
      <c r="J3113" t="s">
        <v>92</v>
      </c>
      <c r="K3113">
        <v>1951</v>
      </c>
      <c r="L3113">
        <v>0</v>
      </c>
    </row>
    <row r="3114" spans="1:12" x14ac:dyDescent="0.25">
      <c r="A3114" t="s">
        <v>55</v>
      </c>
      <c r="B3114" t="s">
        <v>9508</v>
      </c>
      <c r="C3114" t="s">
        <v>50</v>
      </c>
      <c r="D3114" t="s">
        <v>9509</v>
      </c>
      <c r="E3114" t="s">
        <v>9510</v>
      </c>
      <c r="F3114">
        <v>2002</v>
      </c>
      <c r="G3114">
        <v>1990</v>
      </c>
      <c r="H3114">
        <v>1999</v>
      </c>
      <c r="I3114" t="s">
        <v>9511</v>
      </c>
      <c r="J3114" t="s">
        <v>9512</v>
      </c>
      <c r="K3114">
        <v>1947</v>
      </c>
      <c r="L3114">
        <v>0</v>
      </c>
    </row>
    <row r="3115" spans="1:12" x14ac:dyDescent="0.25">
      <c r="A3115" t="s">
        <v>55</v>
      </c>
      <c r="B3115" t="s">
        <v>9513</v>
      </c>
      <c r="C3115" t="s">
        <v>50</v>
      </c>
      <c r="D3115" t="s">
        <v>1201</v>
      </c>
      <c r="E3115" t="s">
        <v>9514</v>
      </c>
      <c r="F3115">
        <v>1979</v>
      </c>
      <c r="G3115">
        <v>1950</v>
      </c>
      <c r="H3115">
        <v>1957</v>
      </c>
      <c r="I3115" t="s">
        <v>3568</v>
      </c>
      <c r="J3115" t="s">
        <v>9515</v>
      </c>
      <c r="K3115">
        <v>1928</v>
      </c>
      <c r="L3115">
        <v>0</v>
      </c>
    </row>
    <row r="3116" spans="1:12" x14ac:dyDescent="0.25">
      <c r="A3116" t="s">
        <v>55</v>
      </c>
      <c r="B3116" t="s">
        <v>9516</v>
      </c>
      <c r="C3116" t="s">
        <v>50</v>
      </c>
      <c r="D3116" t="s">
        <v>9517</v>
      </c>
      <c r="E3116" t="s">
        <v>9518</v>
      </c>
      <c r="F3116">
        <v>2012</v>
      </c>
      <c r="G3116">
        <v>2000</v>
      </c>
      <c r="H3116">
        <v>2004</v>
      </c>
      <c r="I3116" t="s">
        <v>9519</v>
      </c>
      <c r="J3116" t="s">
        <v>1846</v>
      </c>
      <c r="K3116">
        <v>1971</v>
      </c>
      <c r="L3116">
        <v>0</v>
      </c>
    </row>
    <row r="3117" spans="1:12" x14ac:dyDescent="0.25">
      <c r="A3117" t="s">
        <v>55</v>
      </c>
      <c r="B3117" t="s">
        <v>9520</v>
      </c>
      <c r="C3117" t="s">
        <v>50</v>
      </c>
      <c r="D3117" t="s">
        <v>68</v>
      </c>
      <c r="E3117" t="s">
        <v>9521</v>
      </c>
      <c r="F3117">
        <v>1970</v>
      </c>
      <c r="G3117">
        <v>1910</v>
      </c>
      <c r="H3117">
        <v>1913</v>
      </c>
      <c r="I3117" t="s">
        <v>9522</v>
      </c>
      <c r="J3117" t="s">
        <v>82</v>
      </c>
      <c r="K3117">
        <v>1876</v>
      </c>
      <c r="L3117">
        <v>1958</v>
      </c>
    </row>
    <row r="3118" spans="1:12" x14ac:dyDescent="0.25">
      <c r="A3118" t="s">
        <v>55</v>
      </c>
      <c r="B3118" t="s">
        <v>9523</v>
      </c>
      <c r="C3118" t="s">
        <v>50</v>
      </c>
      <c r="D3118" t="s">
        <v>68</v>
      </c>
      <c r="E3118" t="s">
        <v>9524</v>
      </c>
      <c r="F3118">
        <v>1926</v>
      </c>
      <c r="G3118">
        <v>1880</v>
      </c>
      <c r="H3118">
        <v>1882</v>
      </c>
      <c r="I3118" t="s">
        <v>9525</v>
      </c>
      <c r="J3118" t="s">
        <v>9526</v>
      </c>
      <c r="K3118">
        <v>1833</v>
      </c>
      <c r="L3118">
        <v>1900</v>
      </c>
    </row>
    <row r="3119" spans="1:12" x14ac:dyDescent="0.25">
      <c r="A3119" t="s">
        <v>55</v>
      </c>
      <c r="B3119" t="s">
        <v>9527</v>
      </c>
      <c r="C3119" t="s">
        <v>50</v>
      </c>
      <c r="D3119" t="s">
        <v>68</v>
      </c>
      <c r="E3119" t="s">
        <v>9528</v>
      </c>
      <c r="F3119">
        <v>1998</v>
      </c>
      <c r="G3119">
        <v>1890</v>
      </c>
      <c r="H3119">
        <v>1899</v>
      </c>
      <c r="I3119" t="s">
        <v>9529</v>
      </c>
      <c r="J3119" t="s">
        <v>9530</v>
      </c>
      <c r="K3119">
        <v>1849</v>
      </c>
      <c r="L3119">
        <v>1914</v>
      </c>
    </row>
    <row r="3120" spans="1:12" x14ac:dyDescent="0.25">
      <c r="A3120" t="s">
        <v>48</v>
      </c>
      <c r="B3120" t="s">
        <v>9531</v>
      </c>
      <c r="C3120" t="s">
        <v>50</v>
      </c>
      <c r="D3120" t="s">
        <v>68</v>
      </c>
      <c r="E3120" t="s">
        <v>9532</v>
      </c>
      <c r="F3120">
        <v>1986</v>
      </c>
      <c r="G3120">
        <v>1970</v>
      </c>
      <c r="H3120">
        <v>1975</v>
      </c>
      <c r="I3120" t="s">
        <v>1237</v>
      </c>
      <c r="J3120" t="s">
        <v>1206</v>
      </c>
      <c r="K3120">
        <v>1906</v>
      </c>
      <c r="L3120">
        <v>1996</v>
      </c>
    </row>
    <row r="3121" spans="1:12" x14ac:dyDescent="0.25">
      <c r="A3121" t="s">
        <v>55</v>
      </c>
      <c r="B3121" t="s">
        <v>9533</v>
      </c>
      <c r="C3121" t="s">
        <v>50</v>
      </c>
      <c r="D3121" t="s">
        <v>9534</v>
      </c>
      <c r="E3121" t="s">
        <v>9535</v>
      </c>
      <c r="F3121">
        <v>2009</v>
      </c>
      <c r="G3121">
        <v>2000</v>
      </c>
      <c r="H3121">
        <v>2008</v>
      </c>
      <c r="I3121" t="s">
        <v>322</v>
      </c>
      <c r="J3121" t="s">
        <v>9536</v>
      </c>
      <c r="K3121">
        <v>1982</v>
      </c>
      <c r="L3121">
        <v>0</v>
      </c>
    </row>
    <row r="3122" spans="1:12" x14ac:dyDescent="0.25">
      <c r="A3122" t="s">
        <v>55</v>
      </c>
      <c r="B3122" t="s">
        <v>9537</v>
      </c>
      <c r="C3122" t="s">
        <v>50</v>
      </c>
      <c r="D3122" t="s">
        <v>68</v>
      </c>
      <c r="E3122" t="s">
        <v>9538</v>
      </c>
      <c r="F3122">
        <v>1971</v>
      </c>
      <c r="G3122">
        <v>1920</v>
      </c>
      <c r="H3122">
        <v>1925</v>
      </c>
      <c r="I3122" t="s">
        <v>681</v>
      </c>
      <c r="J3122" t="s">
        <v>9539</v>
      </c>
      <c r="K3122">
        <v>1899</v>
      </c>
      <c r="L3122">
        <v>1962</v>
      </c>
    </row>
    <row r="3123" spans="1:12" x14ac:dyDescent="0.25">
      <c r="A3123" t="s">
        <v>55</v>
      </c>
      <c r="B3123" t="s">
        <v>9540</v>
      </c>
      <c r="C3123" t="s">
        <v>50</v>
      </c>
      <c r="D3123" t="s">
        <v>9541</v>
      </c>
      <c r="E3123" t="s">
        <v>9542</v>
      </c>
      <c r="F3123">
        <v>1968</v>
      </c>
      <c r="G3123">
        <v>1920</v>
      </c>
      <c r="H3123">
        <v>1920</v>
      </c>
      <c r="I3123" t="s">
        <v>2582</v>
      </c>
      <c r="J3123" t="s">
        <v>9543</v>
      </c>
      <c r="K3123">
        <v>1868</v>
      </c>
      <c r="L3123">
        <v>1940</v>
      </c>
    </row>
    <row r="3124" spans="1:12" x14ac:dyDescent="0.25">
      <c r="A3124" t="s">
        <v>48</v>
      </c>
      <c r="B3124" t="s">
        <v>9544</v>
      </c>
      <c r="C3124" t="s">
        <v>50</v>
      </c>
      <c r="D3124" t="s">
        <v>316</v>
      </c>
      <c r="E3124" t="s">
        <v>9545</v>
      </c>
      <c r="F3124">
        <v>1976</v>
      </c>
      <c r="G3124">
        <v>1970</v>
      </c>
      <c r="H3124">
        <v>1975</v>
      </c>
      <c r="I3124" t="s">
        <v>1533</v>
      </c>
      <c r="J3124" t="s">
        <v>9546</v>
      </c>
      <c r="K3124">
        <v>1914</v>
      </c>
      <c r="L3124">
        <v>0</v>
      </c>
    </row>
    <row r="3125" spans="1:12" x14ac:dyDescent="0.25">
      <c r="A3125" t="s">
        <v>48</v>
      </c>
      <c r="B3125" t="s">
        <v>9547</v>
      </c>
      <c r="C3125" t="s">
        <v>50</v>
      </c>
      <c r="D3125" t="s">
        <v>9548</v>
      </c>
      <c r="E3125" t="s">
        <v>9549</v>
      </c>
      <c r="F3125">
        <v>2000</v>
      </c>
      <c r="G3125">
        <v>1930</v>
      </c>
      <c r="H3125">
        <v>1936</v>
      </c>
      <c r="I3125" t="s">
        <v>192</v>
      </c>
      <c r="J3125" t="s">
        <v>641</v>
      </c>
      <c r="K3125">
        <v>1892</v>
      </c>
      <c r="L3125">
        <v>1984</v>
      </c>
    </row>
    <row r="3126" spans="1:12" x14ac:dyDescent="0.25">
      <c r="A3126" t="s">
        <v>55</v>
      </c>
      <c r="B3126" t="s">
        <v>9550</v>
      </c>
      <c r="C3126" t="s">
        <v>50</v>
      </c>
      <c r="D3126" t="s">
        <v>68</v>
      </c>
      <c r="E3126" t="s">
        <v>9551</v>
      </c>
      <c r="F3126">
        <v>1996</v>
      </c>
      <c r="G3126">
        <v>1860</v>
      </c>
      <c r="H3126">
        <v>1869</v>
      </c>
      <c r="I3126" t="s">
        <v>101</v>
      </c>
      <c r="J3126" t="s">
        <v>1848</v>
      </c>
      <c r="K3126">
        <v>1828</v>
      </c>
      <c r="L3126">
        <v>1891</v>
      </c>
    </row>
    <row r="3127" spans="1:12" x14ac:dyDescent="0.25">
      <c r="A3127" t="s">
        <v>55</v>
      </c>
      <c r="B3127" t="s">
        <v>9552</v>
      </c>
      <c r="C3127" t="s">
        <v>50</v>
      </c>
      <c r="D3127" t="s">
        <v>9553</v>
      </c>
      <c r="E3127" t="s">
        <v>9554</v>
      </c>
      <c r="F3127">
        <v>1982</v>
      </c>
      <c r="G3127">
        <v>1920</v>
      </c>
      <c r="H3127">
        <v>1928</v>
      </c>
      <c r="I3127" t="s">
        <v>5295</v>
      </c>
      <c r="J3127" t="s">
        <v>9555</v>
      </c>
      <c r="K3127">
        <v>1889</v>
      </c>
      <c r="L3127">
        <v>1949</v>
      </c>
    </row>
    <row r="3128" spans="1:12" x14ac:dyDescent="0.25">
      <c r="A3128" t="s">
        <v>55</v>
      </c>
      <c r="B3128" t="s">
        <v>9556</v>
      </c>
      <c r="C3128" t="s">
        <v>50</v>
      </c>
      <c r="D3128" t="s">
        <v>68</v>
      </c>
      <c r="E3128" t="s">
        <v>9557</v>
      </c>
      <c r="F3128">
        <v>1982</v>
      </c>
      <c r="G3128">
        <v>1860</v>
      </c>
      <c r="H3128">
        <v>1867</v>
      </c>
      <c r="I3128" t="s">
        <v>9558</v>
      </c>
      <c r="K3128">
        <v>1845</v>
      </c>
      <c r="L3128">
        <v>1873</v>
      </c>
    </row>
    <row r="3129" spans="1:12" x14ac:dyDescent="0.25">
      <c r="A3129" t="s">
        <v>55</v>
      </c>
      <c r="B3129" t="s">
        <v>9559</v>
      </c>
      <c r="C3129" t="s">
        <v>50</v>
      </c>
      <c r="D3129" t="s">
        <v>540</v>
      </c>
      <c r="E3129" t="s">
        <v>9560</v>
      </c>
      <c r="F3129">
        <v>1997</v>
      </c>
      <c r="G3129">
        <v>0</v>
      </c>
      <c r="H3129">
        <v>0</v>
      </c>
      <c r="I3129" t="s">
        <v>106</v>
      </c>
      <c r="K3129">
        <v>1721</v>
      </c>
      <c r="L3129">
        <v>1786</v>
      </c>
    </row>
    <row r="3130" spans="1:12" x14ac:dyDescent="0.25">
      <c r="A3130" t="s">
        <v>55</v>
      </c>
      <c r="B3130" t="s">
        <v>9561</v>
      </c>
      <c r="C3130" t="s">
        <v>50</v>
      </c>
      <c r="D3130" t="s">
        <v>540</v>
      </c>
      <c r="E3130" t="s">
        <v>9562</v>
      </c>
      <c r="F3130">
        <v>1997</v>
      </c>
      <c r="G3130">
        <v>0</v>
      </c>
      <c r="H3130">
        <v>0</v>
      </c>
      <c r="I3130" t="s">
        <v>106</v>
      </c>
      <c r="J3130" t="s">
        <v>679</v>
      </c>
      <c r="K3130">
        <v>1726</v>
      </c>
      <c r="L3130">
        <v>1765</v>
      </c>
    </row>
    <row r="3131" spans="1:12" x14ac:dyDescent="0.25">
      <c r="A3131" t="s">
        <v>55</v>
      </c>
      <c r="B3131" t="s">
        <v>9563</v>
      </c>
      <c r="C3131" t="s">
        <v>50</v>
      </c>
      <c r="D3131" t="s">
        <v>9564</v>
      </c>
      <c r="E3131" t="s">
        <v>9565</v>
      </c>
      <c r="F3131">
        <v>1925</v>
      </c>
      <c r="G3131">
        <v>1920</v>
      </c>
      <c r="H3131">
        <v>1925</v>
      </c>
      <c r="I3131" t="s">
        <v>4089</v>
      </c>
      <c r="J3131" t="s">
        <v>61</v>
      </c>
      <c r="K3131">
        <v>1861</v>
      </c>
      <c r="L3131">
        <v>1939</v>
      </c>
    </row>
    <row r="3132" spans="1:12" x14ac:dyDescent="0.25">
      <c r="A3132" t="s">
        <v>48</v>
      </c>
      <c r="B3132" t="s">
        <v>9566</v>
      </c>
      <c r="C3132" t="s">
        <v>50</v>
      </c>
      <c r="D3132" t="s">
        <v>1796</v>
      </c>
      <c r="E3132" t="s">
        <v>9567</v>
      </c>
      <c r="F3132">
        <v>1957</v>
      </c>
      <c r="G3132">
        <v>1910</v>
      </c>
      <c r="H3132">
        <v>1916</v>
      </c>
      <c r="I3132" t="s">
        <v>9568</v>
      </c>
      <c r="J3132" t="s">
        <v>165</v>
      </c>
      <c r="K3132">
        <v>1861</v>
      </c>
      <c r="L3132">
        <v>1951</v>
      </c>
    </row>
    <row r="3133" spans="1:12" x14ac:dyDescent="0.25">
      <c r="A3133" t="s">
        <v>55</v>
      </c>
      <c r="B3133" t="s">
        <v>9569</v>
      </c>
      <c r="C3133" t="s">
        <v>50</v>
      </c>
      <c r="D3133" t="s">
        <v>2618</v>
      </c>
      <c r="E3133" t="s">
        <v>9570</v>
      </c>
      <c r="F3133">
        <v>1925</v>
      </c>
      <c r="G3133">
        <v>1860</v>
      </c>
      <c r="H3133">
        <v>1862</v>
      </c>
      <c r="I3133" t="s">
        <v>3861</v>
      </c>
      <c r="J3133" t="s">
        <v>61</v>
      </c>
      <c r="K3133">
        <v>1840</v>
      </c>
      <c r="L3133">
        <v>1875</v>
      </c>
    </row>
    <row r="3134" spans="1:12" x14ac:dyDescent="0.25">
      <c r="A3134" t="s">
        <v>55</v>
      </c>
      <c r="B3134" t="s">
        <v>9571</v>
      </c>
      <c r="C3134" t="s">
        <v>50</v>
      </c>
      <c r="D3134" t="s">
        <v>9572</v>
      </c>
      <c r="E3134" t="s">
        <v>9573</v>
      </c>
      <c r="F3134">
        <v>1981</v>
      </c>
      <c r="G3134">
        <v>1980</v>
      </c>
      <c r="H3134">
        <v>1981</v>
      </c>
      <c r="I3134" t="s">
        <v>406</v>
      </c>
      <c r="J3134" t="s">
        <v>323</v>
      </c>
      <c r="K3134">
        <v>1939</v>
      </c>
      <c r="L3134">
        <v>0</v>
      </c>
    </row>
    <row r="3135" spans="1:12" x14ac:dyDescent="0.25">
      <c r="A3135" t="s">
        <v>48</v>
      </c>
      <c r="B3135" t="s">
        <v>9574</v>
      </c>
      <c r="C3135" t="s">
        <v>50</v>
      </c>
      <c r="D3135" t="s">
        <v>9575</v>
      </c>
      <c r="E3135" t="s">
        <v>9576</v>
      </c>
      <c r="F3135">
        <v>2013</v>
      </c>
      <c r="G3135">
        <v>2000</v>
      </c>
      <c r="H3135">
        <v>2005</v>
      </c>
      <c r="I3135" t="s">
        <v>272</v>
      </c>
      <c r="J3135" t="s">
        <v>9577</v>
      </c>
      <c r="K3135">
        <v>1969</v>
      </c>
      <c r="L3135">
        <v>0</v>
      </c>
    </row>
    <row r="3136" spans="1:12" x14ac:dyDescent="0.25">
      <c r="A3136" t="s">
        <v>55</v>
      </c>
      <c r="B3136" t="s">
        <v>9578</v>
      </c>
      <c r="C3136" t="s">
        <v>50</v>
      </c>
      <c r="D3136" t="s">
        <v>9579</v>
      </c>
      <c r="E3136" t="s">
        <v>9580</v>
      </c>
      <c r="F3136">
        <v>2013</v>
      </c>
      <c r="G3136">
        <v>2010</v>
      </c>
      <c r="H3136">
        <v>2010</v>
      </c>
      <c r="I3136" t="s">
        <v>9581</v>
      </c>
      <c r="J3136" t="s">
        <v>9582</v>
      </c>
      <c r="K3136">
        <v>1969</v>
      </c>
      <c r="L3136">
        <v>0</v>
      </c>
    </row>
    <row r="3137" spans="1:12" x14ac:dyDescent="0.25">
      <c r="A3137" t="s">
        <v>55</v>
      </c>
      <c r="B3137" t="s">
        <v>9583</v>
      </c>
      <c r="C3137" t="s">
        <v>50</v>
      </c>
      <c r="D3137" t="s">
        <v>1694</v>
      </c>
      <c r="E3137" t="s">
        <v>9584</v>
      </c>
      <c r="F3137">
        <v>1966</v>
      </c>
      <c r="G3137">
        <v>1960</v>
      </c>
      <c r="H3137">
        <v>1966</v>
      </c>
      <c r="I3137" t="s">
        <v>1054</v>
      </c>
      <c r="J3137" t="s">
        <v>61</v>
      </c>
      <c r="K3137">
        <v>1931</v>
      </c>
      <c r="L3137">
        <v>0</v>
      </c>
    </row>
    <row r="3138" spans="1:12" x14ac:dyDescent="0.25">
      <c r="A3138" t="s">
        <v>55</v>
      </c>
      <c r="B3138" t="s">
        <v>9585</v>
      </c>
      <c r="C3138" t="s">
        <v>50</v>
      </c>
      <c r="D3138" t="s">
        <v>9586</v>
      </c>
      <c r="E3138" t="s">
        <v>9587</v>
      </c>
      <c r="F3138">
        <v>2006</v>
      </c>
      <c r="G3138">
        <v>1990</v>
      </c>
      <c r="H3138">
        <v>1999</v>
      </c>
      <c r="I3138" t="s">
        <v>2992</v>
      </c>
      <c r="J3138" t="s">
        <v>2993</v>
      </c>
      <c r="K3138">
        <v>1946</v>
      </c>
      <c r="L3138">
        <v>0</v>
      </c>
    </row>
    <row r="3139" spans="1:12" x14ac:dyDescent="0.25">
      <c r="A3139" t="s">
        <v>55</v>
      </c>
      <c r="B3139" t="s">
        <v>9588</v>
      </c>
      <c r="C3139" t="s">
        <v>50</v>
      </c>
      <c r="D3139" t="s">
        <v>68</v>
      </c>
      <c r="E3139" t="s">
        <v>9589</v>
      </c>
      <c r="F3139">
        <v>1894</v>
      </c>
      <c r="G3139">
        <v>1880</v>
      </c>
      <c r="H3139">
        <v>1882</v>
      </c>
      <c r="I3139" t="s">
        <v>1287</v>
      </c>
      <c r="J3139" t="s">
        <v>3789</v>
      </c>
      <c r="K3139">
        <v>1850</v>
      </c>
      <c r="L3139">
        <v>1903</v>
      </c>
    </row>
    <row r="3140" spans="1:12" x14ac:dyDescent="0.25">
      <c r="A3140" t="s">
        <v>55</v>
      </c>
      <c r="B3140" t="s">
        <v>9590</v>
      </c>
      <c r="C3140" t="s">
        <v>50</v>
      </c>
      <c r="D3140" t="s">
        <v>1852</v>
      </c>
      <c r="E3140" t="s">
        <v>9591</v>
      </c>
      <c r="F3140">
        <v>2008</v>
      </c>
      <c r="G3140">
        <v>2000</v>
      </c>
      <c r="H3140">
        <v>2000</v>
      </c>
      <c r="I3140" t="s">
        <v>546</v>
      </c>
      <c r="J3140" t="s">
        <v>9592</v>
      </c>
      <c r="K3140">
        <v>1959</v>
      </c>
      <c r="L3140">
        <v>0</v>
      </c>
    </row>
    <row r="3141" spans="1:12" x14ac:dyDescent="0.25">
      <c r="A3141" t="s">
        <v>55</v>
      </c>
      <c r="B3141" t="s">
        <v>9593</v>
      </c>
      <c r="C3141" t="s">
        <v>50</v>
      </c>
      <c r="D3141" t="s">
        <v>470</v>
      </c>
      <c r="E3141" t="s">
        <v>9594</v>
      </c>
      <c r="F3141">
        <v>2002</v>
      </c>
      <c r="G3141">
        <v>0</v>
      </c>
      <c r="H3141">
        <v>0</v>
      </c>
      <c r="I3141" t="s">
        <v>9595</v>
      </c>
      <c r="J3141" t="s">
        <v>9596</v>
      </c>
      <c r="K3141">
        <v>1855</v>
      </c>
      <c r="L3141">
        <v>1942</v>
      </c>
    </row>
    <row r="3142" spans="1:12" x14ac:dyDescent="0.25">
      <c r="A3142" t="s">
        <v>55</v>
      </c>
      <c r="B3142" t="s">
        <v>9597</v>
      </c>
      <c r="C3142" t="s">
        <v>50</v>
      </c>
      <c r="D3142" t="s">
        <v>574</v>
      </c>
      <c r="E3142" t="s">
        <v>4714</v>
      </c>
      <c r="F3142">
        <v>1973</v>
      </c>
      <c r="G3142">
        <v>0</v>
      </c>
      <c r="H3142">
        <v>0</v>
      </c>
      <c r="I3142" t="s">
        <v>1492</v>
      </c>
      <c r="J3142" t="s">
        <v>61</v>
      </c>
      <c r="K3142">
        <v>1830</v>
      </c>
      <c r="L3142">
        <v>1916</v>
      </c>
    </row>
    <row r="3143" spans="1:12" x14ac:dyDescent="0.25">
      <c r="A3143" t="s">
        <v>55</v>
      </c>
      <c r="B3143" t="s">
        <v>9598</v>
      </c>
      <c r="C3143" t="s">
        <v>50</v>
      </c>
      <c r="D3143" t="s">
        <v>316</v>
      </c>
      <c r="E3143" t="s">
        <v>9599</v>
      </c>
      <c r="F3143">
        <v>1975</v>
      </c>
      <c r="G3143">
        <v>1970</v>
      </c>
      <c r="H3143">
        <v>1974</v>
      </c>
      <c r="I3143" t="s">
        <v>318</v>
      </c>
      <c r="K3143">
        <v>1931</v>
      </c>
      <c r="L3143">
        <v>0</v>
      </c>
    </row>
    <row r="3144" spans="1:12" x14ac:dyDescent="0.25">
      <c r="A3144" t="s">
        <v>55</v>
      </c>
      <c r="B3144" t="s">
        <v>9600</v>
      </c>
      <c r="C3144" t="s">
        <v>50</v>
      </c>
      <c r="D3144" t="s">
        <v>68</v>
      </c>
      <c r="E3144" t="s">
        <v>9601</v>
      </c>
      <c r="F3144">
        <v>1982</v>
      </c>
      <c r="G3144">
        <v>1880</v>
      </c>
      <c r="H3144">
        <v>1884</v>
      </c>
      <c r="I3144" t="s">
        <v>75</v>
      </c>
      <c r="J3144" t="s">
        <v>9602</v>
      </c>
      <c r="K3144">
        <v>1860</v>
      </c>
      <c r="L3144">
        <v>1922</v>
      </c>
    </row>
    <row r="3145" spans="1:12" x14ac:dyDescent="0.25">
      <c r="A3145" t="s">
        <v>55</v>
      </c>
      <c r="B3145" t="s">
        <v>9603</v>
      </c>
      <c r="C3145" t="s">
        <v>50</v>
      </c>
      <c r="D3145" t="s">
        <v>68</v>
      </c>
      <c r="E3145" t="s">
        <v>9604</v>
      </c>
      <c r="F3145">
        <v>2000</v>
      </c>
      <c r="G3145">
        <v>1770</v>
      </c>
      <c r="H3145">
        <v>1778</v>
      </c>
      <c r="I3145" t="s">
        <v>9605</v>
      </c>
      <c r="J3145" t="s">
        <v>1545</v>
      </c>
      <c r="K3145">
        <v>1746</v>
      </c>
      <c r="L3145">
        <v>1813</v>
      </c>
    </row>
    <row r="3146" spans="1:12" x14ac:dyDescent="0.25">
      <c r="A3146" t="s">
        <v>55</v>
      </c>
      <c r="B3146" t="s">
        <v>9606</v>
      </c>
      <c r="C3146" t="s">
        <v>50</v>
      </c>
      <c r="D3146" t="s">
        <v>68</v>
      </c>
      <c r="E3146" t="s">
        <v>9607</v>
      </c>
      <c r="F3146">
        <v>1933</v>
      </c>
      <c r="G3146">
        <v>0</v>
      </c>
      <c r="H3146">
        <v>0</v>
      </c>
      <c r="I3146" t="s">
        <v>3493</v>
      </c>
      <c r="J3146" t="s">
        <v>61</v>
      </c>
      <c r="K3146">
        <v>1816</v>
      </c>
      <c r="L3146">
        <v>1879</v>
      </c>
    </row>
    <row r="3147" spans="1:12" x14ac:dyDescent="0.25">
      <c r="A3147" t="s">
        <v>55</v>
      </c>
      <c r="B3147" t="s">
        <v>9608</v>
      </c>
      <c r="C3147" t="s">
        <v>50</v>
      </c>
      <c r="D3147" t="s">
        <v>1449</v>
      </c>
      <c r="E3147" t="s">
        <v>9609</v>
      </c>
      <c r="F3147">
        <v>1997</v>
      </c>
      <c r="G3147">
        <v>0</v>
      </c>
      <c r="H3147">
        <v>0</v>
      </c>
      <c r="I3147" t="s">
        <v>106</v>
      </c>
      <c r="J3147" t="s">
        <v>61</v>
      </c>
      <c r="K3147">
        <v>1769</v>
      </c>
      <c r="L3147">
        <v>1859</v>
      </c>
    </row>
    <row r="3148" spans="1:12" x14ac:dyDescent="0.25">
      <c r="A3148" t="s">
        <v>55</v>
      </c>
      <c r="B3148" t="s">
        <v>9610</v>
      </c>
      <c r="C3148" t="s">
        <v>50</v>
      </c>
      <c r="D3148" t="s">
        <v>68</v>
      </c>
      <c r="E3148" t="s">
        <v>9611</v>
      </c>
      <c r="F3148">
        <v>1998</v>
      </c>
      <c r="G3148">
        <v>1960</v>
      </c>
      <c r="H3148">
        <v>1960</v>
      </c>
      <c r="I3148" t="s">
        <v>9612</v>
      </c>
      <c r="J3148" t="s">
        <v>1909</v>
      </c>
      <c r="K3148">
        <v>1917</v>
      </c>
      <c r="L3148">
        <v>2007</v>
      </c>
    </row>
    <row r="3149" spans="1:12" x14ac:dyDescent="0.25">
      <c r="A3149" t="s">
        <v>48</v>
      </c>
      <c r="B3149" t="s">
        <v>9613</v>
      </c>
      <c r="C3149" t="s">
        <v>50</v>
      </c>
      <c r="D3149" t="s">
        <v>6311</v>
      </c>
      <c r="E3149" t="s">
        <v>9614</v>
      </c>
      <c r="F3149">
        <v>2011</v>
      </c>
      <c r="G3149">
        <v>2000</v>
      </c>
      <c r="H3149">
        <v>2007</v>
      </c>
      <c r="I3149" t="s">
        <v>9615</v>
      </c>
      <c r="J3149" t="s">
        <v>1228</v>
      </c>
      <c r="K3149">
        <v>1977</v>
      </c>
      <c r="L3149">
        <v>0</v>
      </c>
    </row>
    <row r="3150" spans="1:12" x14ac:dyDescent="0.25">
      <c r="A3150" t="s">
        <v>55</v>
      </c>
      <c r="B3150" t="s">
        <v>9616</v>
      </c>
      <c r="C3150" t="s">
        <v>50</v>
      </c>
      <c r="D3150" t="s">
        <v>68</v>
      </c>
      <c r="E3150" t="s">
        <v>9617</v>
      </c>
      <c r="F3150">
        <v>1904</v>
      </c>
      <c r="G3150">
        <v>1900</v>
      </c>
      <c r="H3150">
        <v>1904</v>
      </c>
      <c r="I3150" t="s">
        <v>7319</v>
      </c>
      <c r="J3150" t="s">
        <v>61</v>
      </c>
      <c r="K3150">
        <v>1864</v>
      </c>
      <c r="L3150">
        <v>1949</v>
      </c>
    </row>
    <row r="3151" spans="1:12" x14ac:dyDescent="0.25">
      <c r="A3151" t="s">
        <v>55</v>
      </c>
      <c r="B3151" t="s">
        <v>9618</v>
      </c>
      <c r="C3151" t="s">
        <v>50</v>
      </c>
      <c r="D3151" t="s">
        <v>9619</v>
      </c>
      <c r="E3151" t="s">
        <v>9620</v>
      </c>
      <c r="F3151">
        <v>2008</v>
      </c>
      <c r="G3151">
        <v>1970</v>
      </c>
      <c r="H3151">
        <v>1973</v>
      </c>
      <c r="I3151" t="s">
        <v>9621</v>
      </c>
      <c r="J3151" t="s">
        <v>852</v>
      </c>
      <c r="K3151">
        <v>1928</v>
      </c>
      <c r="L3151">
        <v>1987</v>
      </c>
    </row>
    <row r="3152" spans="1:12" x14ac:dyDescent="0.25">
      <c r="A3152" t="s">
        <v>55</v>
      </c>
      <c r="B3152" t="s">
        <v>9622</v>
      </c>
      <c r="C3152" t="s">
        <v>50</v>
      </c>
      <c r="D3152" t="s">
        <v>316</v>
      </c>
      <c r="E3152" t="s">
        <v>9623</v>
      </c>
      <c r="F3152">
        <v>1975</v>
      </c>
      <c r="G3152">
        <v>1970</v>
      </c>
      <c r="H3152">
        <v>1974</v>
      </c>
      <c r="I3152" t="s">
        <v>318</v>
      </c>
      <c r="J3152" t="s">
        <v>528</v>
      </c>
      <c r="K3152">
        <v>1938</v>
      </c>
      <c r="L3152">
        <v>0</v>
      </c>
    </row>
    <row r="3153" spans="1:12" x14ac:dyDescent="0.25">
      <c r="A3153" t="s">
        <v>48</v>
      </c>
      <c r="B3153" t="s">
        <v>9624</v>
      </c>
      <c r="C3153" t="s">
        <v>50</v>
      </c>
      <c r="D3153" t="s">
        <v>9625</v>
      </c>
      <c r="E3153" t="s">
        <v>9626</v>
      </c>
      <c r="F3153">
        <v>2008</v>
      </c>
      <c r="G3153">
        <v>2000</v>
      </c>
      <c r="H3153">
        <v>2005</v>
      </c>
      <c r="I3153" t="s">
        <v>9627</v>
      </c>
      <c r="J3153" t="s">
        <v>61</v>
      </c>
      <c r="K3153">
        <v>1965</v>
      </c>
      <c r="L3153">
        <v>0</v>
      </c>
    </row>
    <row r="3154" spans="1:12" x14ac:dyDescent="0.25">
      <c r="A3154" t="s">
        <v>48</v>
      </c>
      <c r="B3154" t="s">
        <v>9628</v>
      </c>
      <c r="C3154" t="s">
        <v>50</v>
      </c>
      <c r="D3154" t="s">
        <v>9629</v>
      </c>
      <c r="E3154" t="s">
        <v>9630</v>
      </c>
      <c r="F3154">
        <v>1917</v>
      </c>
      <c r="G3154">
        <v>0</v>
      </c>
      <c r="H3154">
        <v>0</v>
      </c>
      <c r="I3154" t="s">
        <v>9631</v>
      </c>
      <c r="J3154" t="s">
        <v>82</v>
      </c>
      <c r="K3154">
        <v>1818</v>
      </c>
      <c r="L3154">
        <v>1891</v>
      </c>
    </row>
    <row r="3155" spans="1:12" x14ac:dyDescent="0.25">
      <c r="A3155" t="s">
        <v>55</v>
      </c>
      <c r="B3155" t="s">
        <v>9632</v>
      </c>
      <c r="C3155" t="s">
        <v>50</v>
      </c>
      <c r="D3155" t="s">
        <v>540</v>
      </c>
      <c r="E3155" t="s">
        <v>9633</v>
      </c>
      <c r="F3155">
        <v>1977</v>
      </c>
      <c r="G3155">
        <v>1880</v>
      </c>
      <c r="H3155">
        <v>1885</v>
      </c>
      <c r="I3155" t="s">
        <v>2281</v>
      </c>
      <c r="J3155" t="s">
        <v>663</v>
      </c>
      <c r="K3155">
        <v>1849</v>
      </c>
      <c r="L3155">
        <v>1917</v>
      </c>
    </row>
    <row r="3156" spans="1:12" x14ac:dyDescent="0.25">
      <c r="A3156" t="s">
        <v>55</v>
      </c>
      <c r="B3156" t="s">
        <v>9634</v>
      </c>
      <c r="C3156" t="s">
        <v>50</v>
      </c>
      <c r="D3156" t="s">
        <v>68</v>
      </c>
      <c r="E3156" t="s">
        <v>9635</v>
      </c>
      <c r="F3156">
        <v>1887</v>
      </c>
      <c r="G3156">
        <v>1880</v>
      </c>
      <c r="H3156">
        <v>1887</v>
      </c>
      <c r="I3156" t="s">
        <v>7335</v>
      </c>
      <c r="J3156" t="s">
        <v>61</v>
      </c>
      <c r="K3156">
        <v>1850</v>
      </c>
      <c r="L3156">
        <v>1919</v>
      </c>
    </row>
    <row r="3157" spans="1:12" x14ac:dyDescent="0.25">
      <c r="A3157" t="s">
        <v>55</v>
      </c>
      <c r="B3157" t="s">
        <v>9636</v>
      </c>
      <c r="C3157" t="s">
        <v>50</v>
      </c>
      <c r="D3157" t="s">
        <v>200</v>
      </c>
      <c r="E3157" t="s">
        <v>9637</v>
      </c>
      <c r="F3157">
        <v>1913</v>
      </c>
      <c r="G3157">
        <v>1910</v>
      </c>
      <c r="H3157">
        <v>1913</v>
      </c>
      <c r="I3157" t="s">
        <v>1446</v>
      </c>
      <c r="J3157" t="s">
        <v>5827</v>
      </c>
      <c r="K3157">
        <v>1871</v>
      </c>
      <c r="L3157">
        <v>1936</v>
      </c>
    </row>
    <row r="3158" spans="1:12" x14ac:dyDescent="0.25">
      <c r="A3158" t="s">
        <v>55</v>
      </c>
      <c r="B3158" t="s">
        <v>9638</v>
      </c>
      <c r="C3158" t="s">
        <v>50</v>
      </c>
      <c r="D3158" t="s">
        <v>205</v>
      </c>
      <c r="E3158" t="s">
        <v>9639</v>
      </c>
      <c r="F3158">
        <v>1996</v>
      </c>
      <c r="G3158">
        <v>0</v>
      </c>
      <c r="H3158">
        <v>0</v>
      </c>
      <c r="I3158" t="s">
        <v>106</v>
      </c>
      <c r="J3158" t="s">
        <v>9640</v>
      </c>
      <c r="K3158">
        <v>1832</v>
      </c>
      <c r="L3158">
        <v>1892</v>
      </c>
    </row>
    <row r="3159" spans="1:12" x14ac:dyDescent="0.25">
      <c r="A3159" t="s">
        <v>55</v>
      </c>
      <c r="B3159" t="s">
        <v>9641</v>
      </c>
      <c r="C3159" t="s">
        <v>50</v>
      </c>
      <c r="D3159" t="s">
        <v>316</v>
      </c>
      <c r="E3159" t="s">
        <v>581</v>
      </c>
      <c r="F3159">
        <v>1978</v>
      </c>
      <c r="G3159">
        <v>1970</v>
      </c>
      <c r="H3159">
        <v>1978</v>
      </c>
      <c r="I3159" t="s">
        <v>1341</v>
      </c>
      <c r="K3159">
        <v>1908</v>
      </c>
      <c r="L3159">
        <v>1994</v>
      </c>
    </row>
    <row r="3160" spans="1:12" x14ac:dyDescent="0.25">
      <c r="A3160" t="s">
        <v>55</v>
      </c>
      <c r="B3160" t="s">
        <v>9642</v>
      </c>
      <c r="C3160" t="s">
        <v>50</v>
      </c>
      <c r="D3160" t="s">
        <v>68</v>
      </c>
      <c r="E3160" t="s">
        <v>9643</v>
      </c>
      <c r="F3160">
        <v>1930</v>
      </c>
      <c r="G3160">
        <v>1910</v>
      </c>
      <c r="H3160">
        <v>1910</v>
      </c>
      <c r="I3160" t="s">
        <v>3705</v>
      </c>
      <c r="J3160" t="s">
        <v>3125</v>
      </c>
      <c r="K3160">
        <v>1873</v>
      </c>
      <c r="L3160">
        <v>1960</v>
      </c>
    </row>
    <row r="3161" spans="1:12" x14ac:dyDescent="0.25">
      <c r="A3161" t="s">
        <v>55</v>
      </c>
      <c r="B3161" t="s">
        <v>9644</v>
      </c>
      <c r="C3161" t="s">
        <v>50</v>
      </c>
      <c r="D3161" t="s">
        <v>470</v>
      </c>
      <c r="E3161" t="s">
        <v>9645</v>
      </c>
      <c r="F3161">
        <v>1973</v>
      </c>
      <c r="G3161">
        <v>1820</v>
      </c>
      <c r="H3161">
        <v>1829</v>
      </c>
      <c r="I3161" t="s">
        <v>9646</v>
      </c>
      <c r="K3161">
        <v>1800</v>
      </c>
      <c r="L3161">
        <v>1870</v>
      </c>
    </row>
    <row r="3162" spans="1:12" x14ac:dyDescent="0.25">
      <c r="A3162" t="s">
        <v>55</v>
      </c>
      <c r="B3162" t="s">
        <v>9647</v>
      </c>
      <c r="C3162" t="s">
        <v>50</v>
      </c>
      <c r="D3162" t="s">
        <v>215</v>
      </c>
      <c r="E3162" t="s">
        <v>9648</v>
      </c>
      <c r="F3162">
        <v>2002</v>
      </c>
      <c r="G3162">
        <v>1890</v>
      </c>
      <c r="H3162">
        <v>1896</v>
      </c>
      <c r="I3162" t="s">
        <v>9649</v>
      </c>
      <c r="J3162" t="s">
        <v>61</v>
      </c>
      <c r="K3162">
        <v>1817</v>
      </c>
      <c r="L3162">
        <v>1904</v>
      </c>
    </row>
    <row r="3163" spans="1:12" x14ac:dyDescent="0.25">
      <c r="A3163" t="s">
        <v>48</v>
      </c>
      <c r="B3163" t="s">
        <v>9650</v>
      </c>
      <c r="C3163" t="s">
        <v>50</v>
      </c>
      <c r="D3163" t="s">
        <v>9651</v>
      </c>
      <c r="E3163" t="s">
        <v>9652</v>
      </c>
      <c r="F3163">
        <v>2000</v>
      </c>
      <c r="G3163">
        <v>1990</v>
      </c>
      <c r="H3163">
        <v>1994</v>
      </c>
      <c r="I3163" t="s">
        <v>9653</v>
      </c>
      <c r="J3163" t="s">
        <v>323</v>
      </c>
      <c r="K3163">
        <v>1963</v>
      </c>
      <c r="L3163">
        <v>0</v>
      </c>
    </row>
    <row r="3164" spans="1:12" x14ac:dyDescent="0.25">
      <c r="A3164" t="s">
        <v>55</v>
      </c>
      <c r="B3164" t="s">
        <v>9654</v>
      </c>
      <c r="C3164" t="s">
        <v>50</v>
      </c>
      <c r="D3164" t="s">
        <v>68</v>
      </c>
      <c r="E3164" t="s">
        <v>9655</v>
      </c>
      <c r="F3164">
        <v>1982</v>
      </c>
      <c r="G3164">
        <v>1810</v>
      </c>
      <c r="H3164">
        <v>1810</v>
      </c>
      <c r="I3164" t="s">
        <v>3396</v>
      </c>
      <c r="K3164">
        <v>1774</v>
      </c>
      <c r="L3164">
        <v>1843</v>
      </c>
    </row>
    <row r="3165" spans="1:12" x14ac:dyDescent="0.25">
      <c r="A3165" t="s">
        <v>55</v>
      </c>
      <c r="B3165" t="s">
        <v>9656</v>
      </c>
      <c r="C3165" t="s">
        <v>50</v>
      </c>
      <c r="D3165" t="s">
        <v>3939</v>
      </c>
      <c r="E3165" t="s">
        <v>9657</v>
      </c>
      <c r="F3165">
        <v>2005</v>
      </c>
      <c r="G3165">
        <v>1980</v>
      </c>
      <c r="H3165">
        <v>1984</v>
      </c>
      <c r="I3165" t="s">
        <v>3313</v>
      </c>
      <c r="J3165" t="s">
        <v>9658</v>
      </c>
      <c r="K3165">
        <v>1947</v>
      </c>
      <c r="L3165">
        <v>0</v>
      </c>
    </row>
    <row r="3166" spans="1:12" x14ac:dyDescent="0.25">
      <c r="A3166" t="s">
        <v>55</v>
      </c>
      <c r="B3166" t="s">
        <v>9659</v>
      </c>
      <c r="C3166" t="s">
        <v>50</v>
      </c>
      <c r="D3166" t="s">
        <v>9660</v>
      </c>
      <c r="E3166" t="s">
        <v>9661</v>
      </c>
      <c r="F3166">
        <v>2010</v>
      </c>
      <c r="G3166">
        <v>2000</v>
      </c>
      <c r="H3166">
        <v>2001</v>
      </c>
      <c r="I3166" t="s">
        <v>746</v>
      </c>
      <c r="J3166" t="s">
        <v>855</v>
      </c>
      <c r="K3166">
        <v>1973</v>
      </c>
      <c r="L3166">
        <v>0</v>
      </c>
    </row>
    <row r="3167" spans="1:12" x14ac:dyDescent="0.25">
      <c r="A3167" t="s">
        <v>55</v>
      </c>
      <c r="B3167" t="s">
        <v>9662</v>
      </c>
      <c r="C3167" t="s">
        <v>50</v>
      </c>
      <c r="D3167" t="s">
        <v>68</v>
      </c>
      <c r="E3167" t="s">
        <v>9663</v>
      </c>
      <c r="F3167">
        <v>1899</v>
      </c>
      <c r="G3167">
        <v>1850</v>
      </c>
      <c r="H3167">
        <v>1857</v>
      </c>
      <c r="I3167" t="s">
        <v>9664</v>
      </c>
      <c r="J3167" t="s">
        <v>682</v>
      </c>
      <c r="K3167">
        <v>1825</v>
      </c>
      <c r="L3167">
        <v>1895</v>
      </c>
    </row>
    <row r="3168" spans="1:12" x14ac:dyDescent="0.25">
      <c r="A3168" t="s">
        <v>55</v>
      </c>
      <c r="B3168" t="s">
        <v>9665</v>
      </c>
      <c r="C3168" t="s">
        <v>50</v>
      </c>
      <c r="D3168" t="s">
        <v>1796</v>
      </c>
      <c r="E3168" t="s">
        <v>9666</v>
      </c>
      <c r="F3168">
        <v>1940</v>
      </c>
      <c r="G3168">
        <v>0</v>
      </c>
      <c r="H3168">
        <v>0</v>
      </c>
      <c r="I3168" t="s">
        <v>4767</v>
      </c>
      <c r="J3168" t="s">
        <v>468</v>
      </c>
      <c r="K3168">
        <v>1831</v>
      </c>
      <c r="L3168">
        <v>1915</v>
      </c>
    </row>
    <row r="3169" spans="1:12" x14ac:dyDescent="0.25">
      <c r="A3169" t="s">
        <v>55</v>
      </c>
      <c r="B3169" t="s">
        <v>9667</v>
      </c>
      <c r="C3169" t="s">
        <v>50</v>
      </c>
      <c r="D3169" t="s">
        <v>470</v>
      </c>
      <c r="E3169" t="s">
        <v>9668</v>
      </c>
      <c r="F3169">
        <v>1986</v>
      </c>
      <c r="G3169">
        <v>1850</v>
      </c>
      <c r="H3169">
        <v>1852</v>
      </c>
      <c r="I3169" t="s">
        <v>9669</v>
      </c>
      <c r="J3169" t="s">
        <v>61</v>
      </c>
      <c r="K3169">
        <v>1800</v>
      </c>
      <c r="L3169">
        <v>1886</v>
      </c>
    </row>
    <row r="3170" spans="1:12" x14ac:dyDescent="0.25">
      <c r="A3170" t="s">
        <v>55</v>
      </c>
      <c r="B3170" t="s">
        <v>9670</v>
      </c>
      <c r="C3170" t="s">
        <v>50</v>
      </c>
      <c r="D3170" t="s">
        <v>9671</v>
      </c>
      <c r="E3170" t="s">
        <v>9672</v>
      </c>
      <c r="F3170">
        <v>2008</v>
      </c>
      <c r="G3170">
        <v>2000</v>
      </c>
      <c r="H3170">
        <v>2001</v>
      </c>
      <c r="I3170" t="s">
        <v>9673</v>
      </c>
      <c r="J3170" t="s">
        <v>5021</v>
      </c>
      <c r="K3170">
        <v>1974</v>
      </c>
      <c r="L3170">
        <v>0</v>
      </c>
    </row>
    <row r="3171" spans="1:12" x14ac:dyDescent="0.25">
      <c r="A3171" t="s">
        <v>55</v>
      </c>
      <c r="B3171" t="s">
        <v>9674</v>
      </c>
      <c r="C3171" t="s">
        <v>50</v>
      </c>
      <c r="D3171" t="s">
        <v>454</v>
      </c>
      <c r="E3171" t="s">
        <v>9675</v>
      </c>
      <c r="F3171">
        <v>1868</v>
      </c>
      <c r="G3171">
        <v>1860</v>
      </c>
      <c r="H3171">
        <v>1866</v>
      </c>
      <c r="I3171" t="s">
        <v>9676</v>
      </c>
      <c r="J3171" t="s">
        <v>9677</v>
      </c>
      <c r="K3171">
        <v>1807</v>
      </c>
      <c r="L3171">
        <v>1877</v>
      </c>
    </row>
    <row r="3172" spans="1:12" x14ac:dyDescent="0.25">
      <c r="A3172" t="s">
        <v>55</v>
      </c>
      <c r="B3172" t="s">
        <v>9678</v>
      </c>
      <c r="C3172" t="s">
        <v>50</v>
      </c>
      <c r="D3172" t="s">
        <v>9679</v>
      </c>
      <c r="E3172" t="s">
        <v>9680</v>
      </c>
      <c r="F3172">
        <v>2012</v>
      </c>
      <c r="G3172">
        <v>2000</v>
      </c>
      <c r="H3172">
        <v>2009</v>
      </c>
      <c r="I3172" t="s">
        <v>8970</v>
      </c>
      <c r="J3172" t="s">
        <v>9681</v>
      </c>
      <c r="K3172">
        <v>1970</v>
      </c>
      <c r="L3172">
        <v>0</v>
      </c>
    </row>
    <row r="3173" spans="1:12" x14ac:dyDescent="0.25">
      <c r="A3173" t="s">
        <v>55</v>
      </c>
      <c r="B3173" t="s">
        <v>9682</v>
      </c>
      <c r="C3173" t="s">
        <v>50</v>
      </c>
      <c r="D3173" t="s">
        <v>316</v>
      </c>
      <c r="E3173" t="s">
        <v>9683</v>
      </c>
      <c r="F3173">
        <v>1975</v>
      </c>
      <c r="G3173">
        <v>1970</v>
      </c>
      <c r="H3173">
        <v>1972</v>
      </c>
      <c r="I3173" t="s">
        <v>318</v>
      </c>
      <c r="J3173" t="s">
        <v>528</v>
      </c>
      <c r="K3173">
        <v>1948</v>
      </c>
      <c r="L3173">
        <v>0</v>
      </c>
    </row>
    <row r="3174" spans="1:12" x14ac:dyDescent="0.25">
      <c r="A3174" t="s">
        <v>55</v>
      </c>
      <c r="B3174" t="s">
        <v>9684</v>
      </c>
      <c r="C3174" t="s">
        <v>50</v>
      </c>
      <c r="D3174" t="s">
        <v>68</v>
      </c>
      <c r="E3174" t="s">
        <v>9685</v>
      </c>
      <c r="F3174">
        <v>1997</v>
      </c>
      <c r="G3174">
        <v>1930</v>
      </c>
      <c r="H3174">
        <v>1935</v>
      </c>
      <c r="I3174" t="s">
        <v>9686</v>
      </c>
      <c r="J3174" t="s">
        <v>61</v>
      </c>
      <c r="K3174">
        <v>1908</v>
      </c>
      <c r="L3174">
        <v>1997</v>
      </c>
    </row>
    <row r="3175" spans="1:12" x14ac:dyDescent="0.25">
      <c r="A3175" t="s">
        <v>55</v>
      </c>
      <c r="B3175" t="s">
        <v>9687</v>
      </c>
      <c r="C3175" t="s">
        <v>50</v>
      </c>
      <c r="D3175" t="s">
        <v>9688</v>
      </c>
      <c r="E3175" t="s">
        <v>9689</v>
      </c>
      <c r="F3175">
        <v>2005</v>
      </c>
      <c r="G3175">
        <v>2000</v>
      </c>
      <c r="H3175">
        <v>2005</v>
      </c>
      <c r="I3175" t="s">
        <v>3313</v>
      </c>
      <c r="J3175" t="s">
        <v>5927</v>
      </c>
      <c r="K3175">
        <v>1942</v>
      </c>
      <c r="L3175">
        <v>0</v>
      </c>
    </row>
    <row r="3176" spans="1:12" x14ac:dyDescent="0.25">
      <c r="A3176" t="s">
        <v>55</v>
      </c>
      <c r="B3176" t="s">
        <v>9690</v>
      </c>
      <c r="C3176" t="s">
        <v>50</v>
      </c>
      <c r="D3176" t="s">
        <v>470</v>
      </c>
      <c r="E3176" t="s">
        <v>7441</v>
      </c>
      <c r="F3176">
        <v>1987</v>
      </c>
      <c r="G3176">
        <v>1940</v>
      </c>
      <c r="H3176">
        <v>1940</v>
      </c>
      <c r="I3176" t="s">
        <v>9691</v>
      </c>
      <c r="J3176" t="s">
        <v>2063</v>
      </c>
      <c r="K3176">
        <v>1915</v>
      </c>
      <c r="L3176">
        <v>1948</v>
      </c>
    </row>
    <row r="3177" spans="1:12" x14ac:dyDescent="0.25">
      <c r="A3177" t="s">
        <v>55</v>
      </c>
      <c r="B3177" t="s">
        <v>9692</v>
      </c>
      <c r="C3177" t="s">
        <v>50</v>
      </c>
      <c r="D3177" t="s">
        <v>68</v>
      </c>
      <c r="E3177" t="s">
        <v>9693</v>
      </c>
      <c r="F3177">
        <v>1961</v>
      </c>
      <c r="G3177">
        <v>1910</v>
      </c>
      <c r="H3177">
        <v>1915</v>
      </c>
      <c r="I3177" t="s">
        <v>1919</v>
      </c>
      <c r="J3177" t="s">
        <v>3789</v>
      </c>
      <c r="K3177">
        <v>1879</v>
      </c>
      <c r="L3177">
        <v>1967</v>
      </c>
    </row>
    <row r="3178" spans="1:12" x14ac:dyDescent="0.25">
      <c r="A3178" t="s">
        <v>55</v>
      </c>
      <c r="B3178" t="s">
        <v>9694</v>
      </c>
      <c r="C3178" t="s">
        <v>50</v>
      </c>
      <c r="D3178" t="s">
        <v>68</v>
      </c>
      <c r="E3178" t="s">
        <v>9695</v>
      </c>
      <c r="F3178">
        <v>1903</v>
      </c>
      <c r="G3178">
        <v>1880</v>
      </c>
      <c r="H3178">
        <v>1880</v>
      </c>
      <c r="I3178" t="s">
        <v>9696</v>
      </c>
      <c r="J3178" t="s">
        <v>61</v>
      </c>
      <c r="K3178">
        <v>1828</v>
      </c>
      <c r="L3178">
        <v>1903</v>
      </c>
    </row>
    <row r="3179" spans="1:12" x14ac:dyDescent="0.25">
      <c r="A3179" t="s">
        <v>48</v>
      </c>
      <c r="B3179" t="s">
        <v>9697</v>
      </c>
      <c r="C3179" t="s">
        <v>50</v>
      </c>
      <c r="D3179" t="s">
        <v>68</v>
      </c>
      <c r="E3179" t="s">
        <v>9698</v>
      </c>
      <c r="F3179">
        <v>1996</v>
      </c>
      <c r="G3179">
        <v>1850</v>
      </c>
      <c r="H3179">
        <v>1859</v>
      </c>
      <c r="I3179" t="s">
        <v>9699</v>
      </c>
      <c r="K3179">
        <v>1831</v>
      </c>
      <c r="L3179">
        <v>1861</v>
      </c>
    </row>
    <row r="3180" spans="1:12" x14ac:dyDescent="0.25">
      <c r="A3180" t="s">
        <v>55</v>
      </c>
      <c r="B3180" t="s">
        <v>9700</v>
      </c>
      <c r="C3180" t="s">
        <v>50</v>
      </c>
      <c r="D3180" t="s">
        <v>470</v>
      </c>
      <c r="E3180" t="s">
        <v>9701</v>
      </c>
      <c r="F3180">
        <v>2005</v>
      </c>
      <c r="G3180">
        <v>1960</v>
      </c>
      <c r="H3180">
        <v>1963</v>
      </c>
      <c r="I3180" t="s">
        <v>9702</v>
      </c>
      <c r="J3180" t="s">
        <v>61</v>
      </c>
      <c r="K3180">
        <v>1907</v>
      </c>
      <c r="L3180">
        <v>2000</v>
      </c>
    </row>
    <row r="3181" spans="1:12" x14ac:dyDescent="0.25">
      <c r="A3181" t="s">
        <v>55</v>
      </c>
      <c r="B3181" t="s">
        <v>9703</v>
      </c>
      <c r="C3181" t="s">
        <v>50</v>
      </c>
      <c r="D3181" t="s">
        <v>316</v>
      </c>
      <c r="E3181" t="s">
        <v>581</v>
      </c>
      <c r="F3181">
        <v>1978</v>
      </c>
      <c r="G3181">
        <v>1970</v>
      </c>
      <c r="H3181">
        <v>1975</v>
      </c>
      <c r="I3181" t="s">
        <v>2389</v>
      </c>
      <c r="J3181" t="s">
        <v>9704</v>
      </c>
      <c r="K3181">
        <v>1913</v>
      </c>
      <c r="L3181">
        <v>2010</v>
      </c>
    </row>
    <row r="3182" spans="1:12" x14ac:dyDescent="0.25">
      <c r="A3182" t="s">
        <v>55</v>
      </c>
      <c r="B3182" t="s">
        <v>9705</v>
      </c>
      <c r="C3182" t="s">
        <v>50</v>
      </c>
      <c r="D3182" t="s">
        <v>63</v>
      </c>
      <c r="E3182" t="s">
        <v>603</v>
      </c>
      <c r="F3182">
        <v>2013</v>
      </c>
      <c r="G3182">
        <v>1930</v>
      </c>
      <c r="H3182">
        <v>1933</v>
      </c>
      <c r="I3182" t="s">
        <v>2378</v>
      </c>
      <c r="J3182" t="s">
        <v>5869</v>
      </c>
      <c r="K3182">
        <v>1900</v>
      </c>
      <c r="L3182">
        <v>1944</v>
      </c>
    </row>
    <row r="3183" spans="1:12" x14ac:dyDescent="0.25">
      <c r="A3183" t="s">
        <v>55</v>
      </c>
      <c r="B3183" t="s">
        <v>9706</v>
      </c>
      <c r="C3183" t="s">
        <v>50</v>
      </c>
      <c r="D3183" t="s">
        <v>9707</v>
      </c>
      <c r="E3183" t="s">
        <v>2445</v>
      </c>
      <c r="F3183">
        <v>2006</v>
      </c>
      <c r="G3183">
        <v>1990</v>
      </c>
      <c r="H3183">
        <v>1991</v>
      </c>
      <c r="I3183" t="s">
        <v>1537</v>
      </c>
      <c r="J3183" t="s">
        <v>9708</v>
      </c>
      <c r="K3183">
        <v>1947</v>
      </c>
      <c r="L3183">
        <v>0</v>
      </c>
    </row>
    <row r="3184" spans="1:12" x14ac:dyDescent="0.25">
      <c r="A3184" t="s">
        <v>48</v>
      </c>
      <c r="B3184" t="s">
        <v>9709</v>
      </c>
      <c r="C3184" t="s">
        <v>50</v>
      </c>
      <c r="D3184" t="s">
        <v>9710</v>
      </c>
      <c r="E3184" t="s">
        <v>9711</v>
      </c>
      <c r="F3184">
        <v>2011</v>
      </c>
      <c r="G3184">
        <v>2000</v>
      </c>
      <c r="H3184">
        <v>2002</v>
      </c>
      <c r="I3184" t="s">
        <v>535</v>
      </c>
      <c r="J3184" t="s">
        <v>9712</v>
      </c>
      <c r="K3184">
        <v>1971</v>
      </c>
      <c r="L3184">
        <v>0</v>
      </c>
    </row>
    <row r="3185" spans="1:12" x14ac:dyDescent="0.25">
      <c r="A3185" t="s">
        <v>55</v>
      </c>
      <c r="B3185" t="s">
        <v>9713</v>
      </c>
      <c r="C3185" t="s">
        <v>50</v>
      </c>
      <c r="D3185" t="s">
        <v>9714</v>
      </c>
      <c r="E3185" t="s">
        <v>9715</v>
      </c>
      <c r="F3185">
        <v>1994</v>
      </c>
      <c r="G3185">
        <v>1990</v>
      </c>
      <c r="H3185">
        <v>1994</v>
      </c>
      <c r="I3185" t="s">
        <v>3843</v>
      </c>
      <c r="J3185" t="s">
        <v>892</v>
      </c>
      <c r="K3185">
        <v>1925</v>
      </c>
      <c r="L3185">
        <v>2005</v>
      </c>
    </row>
    <row r="3186" spans="1:12" x14ac:dyDescent="0.25">
      <c r="A3186" t="s">
        <v>55</v>
      </c>
      <c r="B3186" t="s">
        <v>9716</v>
      </c>
      <c r="C3186" t="s">
        <v>50</v>
      </c>
      <c r="D3186" t="s">
        <v>782</v>
      </c>
      <c r="E3186" t="s">
        <v>9717</v>
      </c>
      <c r="F3186">
        <v>1982</v>
      </c>
      <c r="G3186">
        <v>1980</v>
      </c>
      <c r="H3186">
        <v>1982</v>
      </c>
      <c r="I3186" t="s">
        <v>75</v>
      </c>
      <c r="J3186" t="s">
        <v>2898</v>
      </c>
      <c r="K3186">
        <v>1931</v>
      </c>
      <c r="L3186">
        <v>0</v>
      </c>
    </row>
    <row r="3187" spans="1:12" x14ac:dyDescent="0.25">
      <c r="A3187" t="s">
        <v>55</v>
      </c>
      <c r="B3187" t="s">
        <v>9718</v>
      </c>
      <c r="C3187" t="s">
        <v>50</v>
      </c>
      <c r="D3187" t="s">
        <v>540</v>
      </c>
      <c r="E3187" t="s">
        <v>9719</v>
      </c>
      <c r="F3187">
        <v>1997</v>
      </c>
      <c r="G3187">
        <v>1780</v>
      </c>
      <c r="H3187">
        <v>1788</v>
      </c>
      <c r="I3187" t="s">
        <v>106</v>
      </c>
      <c r="J3187" t="s">
        <v>9720</v>
      </c>
      <c r="K3187">
        <v>1738</v>
      </c>
      <c r="L3187">
        <v>1820</v>
      </c>
    </row>
    <row r="3188" spans="1:12" x14ac:dyDescent="0.25">
      <c r="A3188" t="s">
        <v>55</v>
      </c>
      <c r="B3188" t="s">
        <v>9721</v>
      </c>
      <c r="C3188" t="s">
        <v>50</v>
      </c>
      <c r="D3188" t="s">
        <v>9722</v>
      </c>
      <c r="E3188" t="s">
        <v>9723</v>
      </c>
      <c r="F3188">
        <v>1999</v>
      </c>
      <c r="G3188">
        <v>1990</v>
      </c>
      <c r="H3188">
        <v>1998</v>
      </c>
      <c r="I3188" t="s">
        <v>1279</v>
      </c>
      <c r="J3188" t="s">
        <v>1206</v>
      </c>
      <c r="K3188">
        <v>1947</v>
      </c>
      <c r="L3188">
        <v>2012</v>
      </c>
    </row>
    <row r="3189" spans="1:12" x14ac:dyDescent="0.25">
      <c r="A3189" t="s">
        <v>55</v>
      </c>
      <c r="B3189" t="s">
        <v>9724</v>
      </c>
      <c r="C3189" t="s">
        <v>50</v>
      </c>
      <c r="D3189" t="s">
        <v>68</v>
      </c>
      <c r="E3189" t="s">
        <v>9725</v>
      </c>
      <c r="F3189">
        <v>1983</v>
      </c>
      <c r="G3189">
        <v>1910</v>
      </c>
      <c r="H3189">
        <v>1913</v>
      </c>
      <c r="I3189" t="s">
        <v>9726</v>
      </c>
      <c r="J3189" t="s">
        <v>7509</v>
      </c>
      <c r="K3189">
        <v>1860</v>
      </c>
      <c r="L3189">
        <v>1933</v>
      </c>
    </row>
    <row r="3190" spans="1:12" x14ac:dyDescent="0.25">
      <c r="A3190" t="s">
        <v>55</v>
      </c>
      <c r="B3190" t="s">
        <v>9727</v>
      </c>
      <c r="C3190" t="s">
        <v>50</v>
      </c>
      <c r="D3190" t="s">
        <v>1495</v>
      </c>
      <c r="E3190" t="s">
        <v>9728</v>
      </c>
      <c r="F3190">
        <v>1997</v>
      </c>
      <c r="G3190">
        <v>0</v>
      </c>
      <c r="H3190">
        <v>0</v>
      </c>
      <c r="I3190" t="s">
        <v>106</v>
      </c>
      <c r="J3190" t="s">
        <v>9729</v>
      </c>
      <c r="K3190">
        <v>1765</v>
      </c>
      <c r="L3190">
        <v>1836</v>
      </c>
    </row>
    <row r="3191" spans="1:12" x14ac:dyDescent="0.25">
      <c r="A3191" t="s">
        <v>55</v>
      </c>
      <c r="B3191" t="s">
        <v>9730</v>
      </c>
      <c r="C3191" t="s">
        <v>264</v>
      </c>
      <c r="D3191" t="s">
        <v>585</v>
      </c>
      <c r="E3191" t="s">
        <v>9731</v>
      </c>
      <c r="F3191">
        <v>1988</v>
      </c>
      <c r="G3191">
        <v>1810</v>
      </c>
      <c r="H3191">
        <v>1814</v>
      </c>
      <c r="I3191" t="s">
        <v>1182</v>
      </c>
      <c r="J3191" t="s">
        <v>9729</v>
      </c>
      <c r="K3191">
        <v>1781</v>
      </c>
      <c r="L3191">
        <v>1850</v>
      </c>
    </row>
    <row r="3192" spans="1:12" x14ac:dyDescent="0.25">
      <c r="A3192" t="s">
        <v>55</v>
      </c>
      <c r="B3192" t="s">
        <v>9732</v>
      </c>
      <c r="C3192" t="s">
        <v>50</v>
      </c>
      <c r="D3192" t="s">
        <v>63</v>
      </c>
      <c r="E3192" t="s">
        <v>9733</v>
      </c>
      <c r="F3192">
        <v>2010</v>
      </c>
      <c r="G3192">
        <v>1920</v>
      </c>
      <c r="H3192">
        <v>1927</v>
      </c>
      <c r="I3192" t="s">
        <v>65</v>
      </c>
      <c r="J3192" t="s">
        <v>9734</v>
      </c>
      <c r="K3192">
        <v>1886</v>
      </c>
      <c r="L3192">
        <v>1958</v>
      </c>
    </row>
    <row r="3193" spans="1:12" x14ac:dyDescent="0.25">
      <c r="A3193" t="s">
        <v>48</v>
      </c>
      <c r="B3193" t="s">
        <v>9735</v>
      </c>
      <c r="C3193" t="s">
        <v>50</v>
      </c>
      <c r="D3193" t="s">
        <v>1101</v>
      </c>
      <c r="E3193" t="s">
        <v>603</v>
      </c>
      <c r="F3193">
        <v>1997</v>
      </c>
      <c r="G3193">
        <v>0</v>
      </c>
      <c r="H3193">
        <v>0</v>
      </c>
      <c r="I3193" t="s">
        <v>106</v>
      </c>
      <c r="K3193">
        <v>1776</v>
      </c>
      <c r="L3193">
        <v>1853</v>
      </c>
    </row>
    <row r="3194" spans="1:12" x14ac:dyDescent="0.25">
      <c r="A3194" t="s">
        <v>48</v>
      </c>
      <c r="B3194" t="s">
        <v>9736</v>
      </c>
      <c r="C3194" t="s">
        <v>50</v>
      </c>
      <c r="D3194" t="s">
        <v>200</v>
      </c>
      <c r="E3194" t="s">
        <v>9737</v>
      </c>
      <c r="F3194">
        <v>1997</v>
      </c>
      <c r="G3194">
        <v>0</v>
      </c>
      <c r="H3194">
        <v>0</v>
      </c>
      <c r="I3194" t="s">
        <v>106</v>
      </c>
      <c r="K3194">
        <v>1750</v>
      </c>
      <c r="L3194">
        <v>1838</v>
      </c>
    </row>
    <row r="3195" spans="1:12" x14ac:dyDescent="0.25">
      <c r="A3195" t="s">
        <v>55</v>
      </c>
      <c r="B3195" t="s">
        <v>9738</v>
      </c>
      <c r="C3195" t="s">
        <v>50</v>
      </c>
      <c r="D3195" t="s">
        <v>205</v>
      </c>
      <c r="E3195" t="s">
        <v>9739</v>
      </c>
      <c r="F3195">
        <v>1997</v>
      </c>
      <c r="G3195">
        <v>1780</v>
      </c>
      <c r="H3195">
        <v>1783</v>
      </c>
      <c r="I3195" t="s">
        <v>106</v>
      </c>
      <c r="J3195" t="s">
        <v>61</v>
      </c>
      <c r="K3195">
        <v>1747</v>
      </c>
      <c r="L3195">
        <v>1801</v>
      </c>
    </row>
    <row r="3196" spans="1:12" x14ac:dyDescent="0.25">
      <c r="A3196" t="s">
        <v>48</v>
      </c>
      <c r="B3196" t="s">
        <v>9740</v>
      </c>
      <c r="C3196" t="s">
        <v>50</v>
      </c>
      <c r="D3196" t="s">
        <v>205</v>
      </c>
      <c r="E3196" t="s">
        <v>3358</v>
      </c>
      <c r="F3196">
        <v>1922</v>
      </c>
      <c r="G3196">
        <v>1910</v>
      </c>
      <c r="H3196">
        <v>1913</v>
      </c>
      <c r="I3196" t="s">
        <v>3871</v>
      </c>
      <c r="J3196" t="s">
        <v>61</v>
      </c>
      <c r="K3196">
        <v>1888</v>
      </c>
      <c r="L3196">
        <v>1970</v>
      </c>
    </row>
    <row r="3197" spans="1:12" x14ac:dyDescent="0.25">
      <c r="A3197" t="s">
        <v>55</v>
      </c>
      <c r="B3197" t="s">
        <v>9741</v>
      </c>
      <c r="C3197" t="s">
        <v>50</v>
      </c>
      <c r="D3197" t="s">
        <v>769</v>
      </c>
      <c r="E3197" t="s">
        <v>8027</v>
      </c>
      <c r="F3197">
        <v>1924</v>
      </c>
      <c r="G3197">
        <v>1910</v>
      </c>
      <c r="H3197">
        <v>1915</v>
      </c>
      <c r="I3197" t="s">
        <v>2037</v>
      </c>
      <c r="J3197" t="s">
        <v>7915</v>
      </c>
      <c r="K3197">
        <v>1892</v>
      </c>
      <c r="L3197">
        <v>1955</v>
      </c>
    </row>
    <row r="3198" spans="1:12" x14ac:dyDescent="0.25">
      <c r="A3198" t="s">
        <v>55</v>
      </c>
      <c r="B3198" t="s">
        <v>9742</v>
      </c>
      <c r="C3198" t="s">
        <v>50</v>
      </c>
      <c r="D3198" t="s">
        <v>6441</v>
      </c>
      <c r="E3198" t="s">
        <v>9743</v>
      </c>
      <c r="F3198">
        <v>1944</v>
      </c>
      <c r="G3198">
        <v>1940</v>
      </c>
      <c r="H3198">
        <v>1943</v>
      </c>
      <c r="I3198" t="s">
        <v>9744</v>
      </c>
      <c r="J3198" t="s">
        <v>9745</v>
      </c>
      <c r="K3198">
        <v>1892</v>
      </c>
      <c r="L3198">
        <v>1974</v>
      </c>
    </row>
    <row r="3199" spans="1:12" x14ac:dyDescent="0.25">
      <c r="A3199" t="s">
        <v>55</v>
      </c>
      <c r="B3199" t="s">
        <v>9746</v>
      </c>
      <c r="C3199" t="s">
        <v>50</v>
      </c>
      <c r="D3199" t="s">
        <v>9747</v>
      </c>
      <c r="E3199" t="s">
        <v>9748</v>
      </c>
      <c r="F3199">
        <v>1984</v>
      </c>
      <c r="G3199">
        <v>1980</v>
      </c>
      <c r="H3199">
        <v>1983</v>
      </c>
      <c r="I3199" t="s">
        <v>730</v>
      </c>
      <c r="J3199" t="s">
        <v>61</v>
      </c>
      <c r="K3199">
        <v>1930</v>
      </c>
      <c r="L3199">
        <v>0</v>
      </c>
    </row>
    <row r="3200" spans="1:12" x14ac:dyDescent="0.25">
      <c r="A3200" t="s">
        <v>55</v>
      </c>
      <c r="B3200" t="s">
        <v>9749</v>
      </c>
      <c r="C3200" t="s">
        <v>50</v>
      </c>
      <c r="D3200" t="s">
        <v>181</v>
      </c>
      <c r="E3200" t="s">
        <v>9750</v>
      </c>
      <c r="F3200">
        <v>1972</v>
      </c>
      <c r="G3200">
        <v>1870</v>
      </c>
      <c r="H3200">
        <v>1871</v>
      </c>
      <c r="I3200" t="s">
        <v>9751</v>
      </c>
      <c r="J3200" t="s">
        <v>9752</v>
      </c>
      <c r="K3200">
        <v>1834</v>
      </c>
      <c r="L3200">
        <v>1903</v>
      </c>
    </row>
    <row r="3201" spans="1:12" x14ac:dyDescent="0.25">
      <c r="A3201" t="s">
        <v>55</v>
      </c>
      <c r="B3201" t="s">
        <v>9753</v>
      </c>
      <c r="C3201" t="s">
        <v>50</v>
      </c>
      <c r="D3201" t="s">
        <v>540</v>
      </c>
      <c r="E3201" t="s">
        <v>9754</v>
      </c>
      <c r="F3201">
        <v>1949</v>
      </c>
      <c r="G3201">
        <v>1940</v>
      </c>
      <c r="H3201">
        <v>1940</v>
      </c>
      <c r="I3201" t="s">
        <v>9755</v>
      </c>
      <c r="J3201" t="s">
        <v>9756</v>
      </c>
      <c r="K3201">
        <v>1905</v>
      </c>
      <c r="L3201">
        <v>1944</v>
      </c>
    </row>
    <row r="3202" spans="1:12" x14ac:dyDescent="0.25">
      <c r="A3202" t="s">
        <v>55</v>
      </c>
      <c r="B3202" t="s">
        <v>9757</v>
      </c>
      <c r="C3202" t="s">
        <v>50</v>
      </c>
      <c r="D3202" t="s">
        <v>68</v>
      </c>
      <c r="E3202" t="s">
        <v>9758</v>
      </c>
      <c r="F3202">
        <v>1898</v>
      </c>
      <c r="G3202">
        <v>1790</v>
      </c>
      <c r="H3202">
        <v>1798</v>
      </c>
      <c r="I3202" t="s">
        <v>9759</v>
      </c>
      <c r="J3202" t="s">
        <v>61</v>
      </c>
      <c r="K3202">
        <v>1783</v>
      </c>
      <c r="L3202">
        <v>1824</v>
      </c>
    </row>
    <row r="3203" spans="1:12" x14ac:dyDescent="0.25">
      <c r="A3203" t="s">
        <v>55</v>
      </c>
      <c r="B3203" t="s">
        <v>9760</v>
      </c>
      <c r="C3203" t="s">
        <v>50</v>
      </c>
      <c r="D3203" t="s">
        <v>9761</v>
      </c>
      <c r="E3203" t="s">
        <v>9762</v>
      </c>
      <c r="F3203">
        <v>1979</v>
      </c>
      <c r="G3203">
        <v>1920</v>
      </c>
      <c r="H3203">
        <v>1923</v>
      </c>
      <c r="I3203" t="s">
        <v>9763</v>
      </c>
      <c r="J3203" t="s">
        <v>97</v>
      </c>
      <c r="K3203">
        <v>1891</v>
      </c>
      <c r="L3203">
        <v>1972</v>
      </c>
    </row>
    <row r="3204" spans="1:12" x14ac:dyDescent="0.25">
      <c r="A3204" t="s">
        <v>55</v>
      </c>
      <c r="B3204" t="s">
        <v>9764</v>
      </c>
      <c r="C3204" t="s">
        <v>50</v>
      </c>
      <c r="D3204" t="s">
        <v>215</v>
      </c>
      <c r="E3204" t="s">
        <v>9765</v>
      </c>
      <c r="F3204">
        <v>1991</v>
      </c>
      <c r="G3204">
        <v>1830</v>
      </c>
      <c r="H3204">
        <v>1834</v>
      </c>
      <c r="I3204" t="s">
        <v>2384</v>
      </c>
      <c r="J3204" t="s">
        <v>2596</v>
      </c>
      <c r="K3204">
        <v>1808</v>
      </c>
      <c r="L3204">
        <v>1898</v>
      </c>
    </row>
    <row r="3205" spans="1:12" x14ac:dyDescent="0.25">
      <c r="A3205" t="s">
        <v>48</v>
      </c>
      <c r="B3205" t="s">
        <v>9766</v>
      </c>
      <c r="C3205" t="s">
        <v>50</v>
      </c>
      <c r="D3205" t="s">
        <v>9767</v>
      </c>
      <c r="E3205" t="s">
        <v>9768</v>
      </c>
      <c r="F3205">
        <v>2004</v>
      </c>
      <c r="G3205">
        <v>2000</v>
      </c>
      <c r="H3205">
        <v>2004</v>
      </c>
      <c r="I3205" t="s">
        <v>555</v>
      </c>
      <c r="J3205" t="s">
        <v>5547</v>
      </c>
      <c r="K3205">
        <v>1963</v>
      </c>
      <c r="L3205">
        <v>0</v>
      </c>
    </row>
    <row r="3206" spans="1:12" x14ac:dyDescent="0.25">
      <c r="A3206" t="s">
        <v>48</v>
      </c>
      <c r="B3206" t="s">
        <v>9769</v>
      </c>
      <c r="C3206" t="s">
        <v>50</v>
      </c>
      <c r="D3206" t="s">
        <v>2479</v>
      </c>
      <c r="E3206" t="s">
        <v>9770</v>
      </c>
      <c r="F3206">
        <v>1990</v>
      </c>
      <c r="G3206">
        <v>1980</v>
      </c>
      <c r="H3206">
        <v>1987</v>
      </c>
      <c r="I3206" t="s">
        <v>1604</v>
      </c>
      <c r="J3206" t="s">
        <v>1355</v>
      </c>
      <c r="K3206">
        <v>1952</v>
      </c>
      <c r="L3206">
        <v>0</v>
      </c>
    </row>
    <row r="3207" spans="1:12" x14ac:dyDescent="0.25">
      <c r="A3207" t="s">
        <v>55</v>
      </c>
      <c r="B3207" t="s">
        <v>9771</v>
      </c>
      <c r="C3207" t="s">
        <v>50</v>
      </c>
      <c r="D3207" t="s">
        <v>9772</v>
      </c>
      <c r="E3207" t="s">
        <v>9773</v>
      </c>
      <c r="F3207">
        <v>1964</v>
      </c>
      <c r="G3207">
        <v>1960</v>
      </c>
      <c r="H3207">
        <v>1963</v>
      </c>
      <c r="I3207" t="s">
        <v>253</v>
      </c>
      <c r="J3207" t="s">
        <v>3041</v>
      </c>
      <c r="K3207">
        <v>1939</v>
      </c>
      <c r="L3207">
        <v>1992</v>
      </c>
    </row>
    <row r="3208" spans="1:12" x14ac:dyDescent="0.25">
      <c r="A3208" t="s">
        <v>48</v>
      </c>
      <c r="B3208" t="s">
        <v>9774</v>
      </c>
      <c r="C3208" t="s">
        <v>50</v>
      </c>
      <c r="D3208" t="s">
        <v>9775</v>
      </c>
      <c r="E3208" t="s">
        <v>9776</v>
      </c>
      <c r="F3208">
        <v>2012</v>
      </c>
      <c r="G3208">
        <v>2000</v>
      </c>
      <c r="H3208">
        <v>2007</v>
      </c>
      <c r="I3208" t="s">
        <v>9777</v>
      </c>
      <c r="J3208" t="s">
        <v>61</v>
      </c>
      <c r="K3208">
        <v>1963</v>
      </c>
      <c r="L3208">
        <v>0</v>
      </c>
    </row>
    <row r="3209" spans="1:12" x14ac:dyDescent="0.25">
      <c r="A3209" t="s">
        <v>55</v>
      </c>
      <c r="B3209" t="s">
        <v>9778</v>
      </c>
      <c r="C3209" t="s">
        <v>50</v>
      </c>
      <c r="D3209" t="s">
        <v>3176</v>
      </c>
      <c r="E3209" t="s">
        <v>9779</v>
      </c>
      <c r="F3209">
        <v>1940</v>
      </c>
      <c r="G3209">
        <v>1900</v>
      </c>
      <c r="H3209">
        <v>1900</v>
      </c>
      <c r="I3209" t="s">
        <v>1098</v>
      </c>
      <c r="J3209" t="s">
        <v>708</v>
      </c>
      <c r="K3209">
        <v>1880</v>
      </c>
      <c r="L3209">
        <v>1952</v>
      </c>
    </row>
    <row r="3210" spans="1:12" x14ac:dyDescent="0.25">
      <c r="A3210" t="s">
        <v>55</v>
      </c>
      <c r="B3210" t="s">
        <v>9780</v>
      </c>
      <c r="C3210" t="s">
        <v>50</v>
      </c>
      <c r="D3210" t="s">
        <v>68</v>
      </c>
      <c r="E3210" t="s">
        <v>9781</v>
      </c>
      <c r="F3210">
        <v>2013</v>
      </c>
      <c r="G3210">
        <v>1970</v>
      </c>
      <c r="H3210">
        <v>1977</v>
      </c>
      <c r="I3210" t="s">
        <v>3636</v>
      </c>
      <c r="J3210" t="s">
        <v>9782</v>
      </c>
      <c r="K3210">
        <v>1939</v>
      </c>
      <c r="L3210">
        <v>0</v>
      </c>
    </row>
    <row r="3211" spans="1:12" x14ac:dyDescent="0.25">
      <c r="A3211" t="s">
        <v>55</v>
      </c>
      <c r="B3211" t="s">
        <v>9783</v>
      </c>
      <c r="C3211" t="s">
        <v>50</v>
      </c>
      <c r="D3211" t="s">
        <v>316</v>
      </c>
      <c r="E3211" t="s">
        <v>9784</v>
      </c>
      <c r="F3211">
        <v>1976</v>
      </c>
      <c r="G3211">
        <v>1970</v>
      </c>
      <c r="H3211">
        <v>1972</v>
      </c>
      <c r="I3211" t="s">
        <v>1533</v>
      </c>
      <c r="K3211">
        <v>1913</v>
      </c>
      <c r="L3211">
        <v>0</v>
      </c>
    </row>
    <row r="3212" spans="1:12" x14ac:dyDescent="0.25">
      <c r="A3212" t="s">
        <v>55</v>
      </c>
      <c r="B3212" t="s">
        <v>9785</v>
      </c>
      <c r="C3212" t="s">
        <v>50</v>
      </c>
      <c r="D3212" t="s">
        <v>3176</v>
      </c>
      <c r="E3212" t="s">
        <v>9786</v>
      </c>
      <c r="F3212">
        <v>1907</v>
      </c>
      <c r="G3212">
        <v>1900</v>
      </c>
      <c r="H3212">
        <v>1906</v>
      </c>
      <c r="I3212" t="s">
        <v>3579</v>
      </c>
      <c r="J3212" t="s">
        <v>61</v>
      </c>
      <c r="K3212">
        <v>1871</v>
      </c>
      <c r="L3212">
        <v>1956</v>
      </c>
    </row>
    <row r="3213" spans="1:12" x14ac:dyDescent="0.25">
      <c r="A3213" t="s">
        <v>55</v>
      </c>
      <c r="B3213" t="s">
        <v>9787</v>
      </c>
      <c r="C3213" t="s">
        <v>50</v>
      </c>
      <c r="D3213" t="s">
        <v>9788</v>
      </c>
      <c r="E3213" t="s">
        <v>581</v>
      </c>
      <c r="F3213">
        <v>1997</v>
      </c>
      <c r="G3213">
        <v>1990</v>
      </c>
      <c r="H3213">
        <v>1994</v>
      </c>
      <c r="I3213" t="s">
        <v>1227</v>
      </c>
      <c r="K3213">
        <v>1966</v>
      </c>
      <c r="L3213">
        <v>0</v>
      </c>
    </row>
    <row r="3214" spans="1:12" x14ac:dyDescent="0.25">
      <c r="A3214" t="s">
        <v>55</v>
      </c>
      <c r="B3214" t="s">
        <v>9789</v>
      </c>
      <c r="C3214" t="s">
        <v>50</v>
      </c>
      <c r="D3214" t="s">
        <v>9790</v>
      </c>
      <c r="E3214" t="s">
        <v>9791</v>
      </c>
      <c r="F3214">
        <v>1984</v>
      </c>
      <c r="G3214">
        <v>1970</v>
      </c>
      <c r="H3214">
        <v>1971</v>
      </c>
      <c r="I3214" t="s">
        <v>730</v>
      </c>
      <c r="J3214" t="s">
        <v>61</v>
      </c>
      <c r="K3214">
        <v>1905</v>
      </c>
      <c r="L3214">
        <v>1986</v>
      </c>
    </row>
    <row r="3215" spans="1:12" x14ac:dyDescent="0.25">
      <c r="A3215" t="s">
        <v>48</v>
      </c>
      <c r="B3215" t="s">
        <v>9792</v>
      </c>
      <c r="C3215" t="s">
        <v>50</v>
      </c>
      <c r="D3215" t="s">
        <v>9793</v>
      </c>
      <c r="E3215" t="s">
        <v>9794</v>
      </c>
      <c r="F3215">
        <v>2013</v>
      </c>
      <c r="G3215">
        <v>2000</v>
      </c>
      <c r="H3215">
        <v>2004</v>
      </c>
      <c r="I3215" t="s">
        <v>4384</v>
      </c>
      <c r="J3215" t="s">
        <v>3071</v>
      </c>
      <c r="K3215">
        <v>1948</v>
      </c>
      <c r="L3215">
        <v>0</v>
      </c>
    </row>
    <row r="3216" spans="1:12" x14ac:dyDescent="0.25">
      <c r="A3216" t="s">
        <v>48</v>
      </c>
      <c r="B3216" t="s">
        <v>9795</v>
      </c>
      <c r="C3216" t="s">
        <v>50</v>
      </c>
      <c r="D3216" t="s">
        <v>316</v>
      </c>
      <c r="E3216" t="s">
        <v>9796</v>
      </c>
      <c r="F3216">
        <v>2008</v>
      </c>
      <c r="G3216">
        <v>1970</v>
      </c>
      <c r="H3216">
        <v>1977</v>
      </c>
      <c r="I3216" t="s">
        <v>1596</v>
      </c>
      <c r="J3216" t="s">
        <v>92</v>
      </c>
      <c r="K3216">
        <v>1940</v>
      </c>
      <c r="L3216">
        <v>1993</v>
      </c>
    </row>
    <row r="3217" spans="1:12" x14ac:dyDescent="0.25">
      <c r="A3217" t="s">
        <v>48</v>
      </c>
      <c r="B3217" t="s">
        <v>9797</v>
      </c>
      <c r="C3217" t="s">
        <v>50</v>
      </c>
      <c r="D3217" t="s">
        <v>9798</v>
      </c>
      <c r="E3217" t="s">
        <v>9799</v>
      </c>
      <c r="F3217">
        <v>2008</v>
      </c>
      <c r="G3217">
        <v>2000</v>
      </c>
      <c r="H3217">
        <v>2008</v>
      </c>
      <c r="I3217" t="s">
        <v>546</v>
      </c>
      <c r="J3217" t="s">
        <v>1905</v>
      </c>
      <c r="K3217">
        <v>1966</v>
      </c>
      <c r="L3217">
        <v>0</v>
      </c>
    </row>
    <row r="3218" spans="1:12" x14ac:dyDescent="0.25">
      <c r="A3218" t="s">
        <v>55</v>
      </c>
      <c r="B3218" t="s">
        <v>9800</v>
      </c>
      <c r="C3218" t="s">
        <v>50</v>
      </c>
      <c r="D3218" t="s">
        <v>205</v>
      </c>
      <c r="E3218" t="s">
        <v>9801</v>
      </c>
      <c r="F3218">
        <v>1997</v>
      </c>
      <c r="G3218">
        <v>1840</v>
      </c>
      <c r="H3218">
        <v>1840</v>
      </c>
      <c r="I3218" t="s">
        <v>106</v>
      </c>
      <c r="J3218" t="s">
        <v>9802</v>
      </c>
      <c r="K3218">
        <v>1785</v>
      </c>
      <c r="L3218">
        <v>1841</v>
      </c>
    </row>
    <row r="3219" spans="1:12" x14ac:dyDescent="0.25">
      <c r="A3219" t="s">
        <v>55</v>
      </c>
      <c r="B3219" t="s">
        <v>9803</v>
      </c>
      <c r="C3219" t="s">
        <v>50</v>
      </c>
      <c r="D3219" t="s">
        <v>9804</v>
      </c>
      <c r="E3219" t="s">
        <v>9805</v>
      </c>
      <c r="F3219">
        <v>2011</v>
      </c>
      <c r="G3219">
        <v>1970</v>
      </c>
      <c r="H3219">
        <v>1977</v>
      </c>
      <c r="I3219" t="s">
        <v>535</v>
      </c>
      <c r="J3219" t="s">
        <v>61</v>
      </c>
      <c r="K3219">
        <v>1943</v>
      </c>
      <c r="L3219">
        <v>0</v>
      </c>
    </row>
    <row r="3220" spans="1:12" x14ac:dyDescent="0.25">
      <c r="A3220" t="s">
        <v>55</v>
      </c>
      <c r="B3220" t="s">
        <v>9806</v>
      </c>
      <c r="C3220" t="s">
        <v>50</v>
      </c>
      <c r="D3220" t="s">
        <v>68</v>
      </c>
      <c r="E3220" t="s">
        <v>9807</v>
      </c>
      <c r="F3220">
        <v>1893</v>
      </c>
      <c r="G3220">
        <v>1850</v>
      </c>
      <c r="H3220">
        <v>1851</v>
      </c>
      <c r="I3220" t="s">
        <v>9808</v>
      </c>
      <c r="J3220" t="s">
        <v>3249</v>
      </c>
      <c r="K3220">
        <v>1811</v>
      </c>
      <c r="L3220">
        <v>1852</v>
      </c>
    </row>
    <row r="3221" spans="1:12" x14ac:dyDescent="0.25">
      <c r="A3221" t="s">
        <v>55</v>
      </c>
      <c r="B3221" t="s">
        <v>9809</v>
      </c>
      <c r="C3221" t="s">
        <v>50</v>
      </c>
      <c r="D3221" t="s">
        <v>68</v>
      </c>
      <c r="E3221" t="s">
        <v>9810</v>
      </c>
      <c r="F3221">
        <v>2011</v>
      </c>
      <c r="G3221">
        <v>1960</v>
      </c>
      <c r="H3221">
        <v>1961</v>
      </c>
      <c r="I3221" t="s">
        <v>482</v>
      </c>
      <c r="J3221" t="s">
        <v>9811</v>
      </c>
      <c r="K3221">
        <v>1926</v>
      </c>
      <c r="L3221">
        <v>1990</v>
      </c>
    </row>
    <row r="3222" spans="1:12" x14ac:dyDescent="0.25">
      <c r="A3222" t="s">
        <v>55</v>
      </c>
      <c r="B3222" t="s">
        <v>9812</v>
      </c>
      <c r="C3222" t="s">
        <v>50</v>
      </c>
      <c r="D3222" t="s">
        <v>9813</v>
      </c>
      <c r="E3222" t="s">
        <v>9814</v>
      </c>
      <c r="F3222">
        <v>2007</v>
      </c>
      <c r="G3222">
        <v>1990</v>
      </c>
      <c r="H3222">
        <v>1991</v>
      </c>
      <c r="I3222" t="s">
        <v>9815</v>
      </c>
      <c r="J3222" t="s">
        <v>295</v>
      </c>
      <c r="K3222">
        <v>1956</v>
      </c>
      <c r="L3222">
        <v>0</v>
      </c>
    </row>
    <row r="3223" spans="1:12" x14ac:dyDescent="0.25">
      <c r="A3223" t="s">
        <v>55</v>
      </c>
      <c r="B3223" t="s">
        <v>9816</v>
      </c>
      <c r="C3223" t="s">
        <v>50</v>
      </c>
      <c r="D3223" t="s">
        <v>68</v>
      </c>
      <c r="E3223" t="s">
        <v>9817</v>
      </c>
      <c r="F3223">
        <v>1965</v>
      </c>
      <c r="G3223">
        <v>1840</v>
      </c>
      <c r="H3223">
        <v>1845</v>
      </c>
      <c r="I3223" t="s">
        <v>9818</v>
      </c>
      <c r="J3223" t="s">
        <v>241</v>
      </c>
      <c r="K3223">
        <v>1782</v>
      </c>
      <c r="L3223">
        <v>1855</v>
      </c>
    </row>
    <row r="3224" spans="1:12" x14ac:dyDescent="0.25">
      <c r="A3224" t="s">
        <v>55</v>
      </c>
      <c r="B3224" t="s">
        <v>9819</v>
      </c>
      <c r="C3224" t="s">
        <v>50</v>
      </c>
      <c r="D3224" t="s">
        <v>68</v>
      </c>
      <c r="E3224" t="s">
        <v>9820</v>
      </c>
      <c r="F3224">
        <v>2006</v>
      </c>
      <c r="G3224">
        <v>1980</v>
      </c>
      <c r="H3224">
        <v>1981</v>
      </c>
      <c r="I3224" t="s">
        <v>9821</v>
      </c>
      <c r="J3224" t="s">
        <v>1743</v>
      </c>
      <c r="K3224">
        <v>1927</v>
      </c>
      <c r="L3224">
        <v>1982</v>
      </c>
    </row>
    <row r="3225" spans="1:12" x14ac:dyDescent="0.25">
      <c r="A3225" t="s">
        <v>55</v>
      </c>
      <c r="B3225" t="s">
        <v>9822</v>
      </c>
      <c r="C3225" t="s">
        <v>50</v>
      </c>
      <c r="D3225" t="s">
        <v>9823</v>
      </c>
      <c r="E3225" t="s">
        <v>9824</v>
      </c>
      <c r="F3225">
        <v>1988</v>
      </c>
      <c r="G3225">
        <v>1980</v>
      </c>
      <c r="H3225">
        <v>1987</v>
      </c>
      <c r="I3225" t="s">
        <v>1182</v>
      </c>
      <c r="J3225" t="s">
        <v>7241</v>
      </c>
      <c r="K3225">
        <v>1939</v>
      </c>
      <c r="L3225">
        <v>0</v>
      </c>
    </row>
    <row r="3226" spans="1:12" x14ac:dyDescent="0.25">
      <c r="A3226" t="s">
        <v>55</v>
      </c>
      <c r="B3226" t="s">
        <v>9825</v>
      </c>
      <c r="C3226" t="s">
        <v>50</v>
      </c>
      <c r="D3226" t="s">
        <v>222</v>
      </c>
      <c r="E3226" t="s">
        <v>9826</v>
      </c>
      <c r="F3226">
        <v>1997</v>
      </c>
      <c r="G3226">
        <v>0</v>
      </c>
      <c r="H3226">
        <v>0</v>
      </c>
      <c r="I3226" t="s">
        <v>106</v>
      </c>
      <c r="K3226">
        <v>1773</v>
      </c>
      <c r="L3226">
        <v>1829</v>
      </c>
    </row>
    <row r="3227" spans="1:12" x14ac:dyDescent="0.25">
      <c r="A3227" t="s">
        <v>55</v>
      </c>
      <c r="B3227" t="s">
        <v>9827</v>
      </c>
      <c r="C3227" t="s">
        <v>50</v>
      </c>
      <c r="D3227" t="s">
        <v>316</v>
      </c>
      <c r="E3227" t="s">
        <v>9828</v>
      </c>
      <c r="F3227">
        <v>1975</v>
      </c>
      <c r="G3227">
        <v>1970</v>
      </c>
      <c r="H3227">
        <v>1974</v>
      </c>
      <c r="I3227" t="s">
        <v>318</v>
      </c>
      <c r="J3227" t="s">
        <v>9829</v>
      </c>
      <c r="K3227">
        <v>1918</v>
      </c>
      <c r="L3227">
        <v>2006</v>
      </c>
    </row>
    <row r="3228" spans="1:12" x14ac:dyDescent="0.25">
      <c r="A3228" t="s">
        <v>55</v>
      </c>
      <c r="B3228" t="s">
        <v>9830</v>
      </c>
      <c r="C3228" t="s">
        <v>50</v>
      </c>
      <c r="D3228" t="s">
        <v>68</v>
      </c>
      <c r="E3228" t="s">
        <v>9831</v>
      </c>
      <c r="F3228">
        <v>1860</v>
      </c>
      <c r="G3228">
        <v>1850</v>
      </c>
      <c r="H3228">
        <v>1859</v>
      </c>
      <c r="I3228" t="s">
        <v>9832</v>
      </c>
      <c r="J3228" t="s">
        <v>9833</v>
      </c>
      <c r="K3228">
        <v>1802</v>
      </c>
      <c r="L3228">
        <v>1885</v>
      </c>
    </row>
    <row r="3229" spans="1:12" x14ac:dyDescent="0.25">
      <c r="A3229" t="s">
        <v>55</v>
      </c>
      <c r="B3229" t="s">
        <v>9834</v>
      </c>
      <c r="C3229" t="s">
        <v>50</v>
      </c>
      <c r="D3229" t="s">
        <v>68</v>
      </c>
      <c r="E3229" t="s">
        <v>9835</v>
      </c>
      <c r="F3229">
        <v>1937</v>
      </c>
      <c r="G3229">
        <v>1920</v>
      </c>
      <c r="H3229">
        <v>1922</v>
      </c>
      <c r="I3229" t="s">
        <v>9836</v>
      </c>
      <c r="J3229" t="s">
        <v>373</v>
      </c>
      <c r="K3229">
        <v>1860</v>
      </c>
      <c r="L3229">
        <v>1936</v>
      </c>
    </row>
    <row r="3230" spans="1:12" x14ac:dyDescent="0.25">
      <c r="A3230" t="s">
        <v>55</v>
      </c>
      <c r="B3230" t="s">
        <v>9837</v>
      </c>
      <c r="C3230" t="s">
        <v>50</v>
      </c>
      <c r="D3230" t="s">
        <v>68</v>
      </c>
      <c r="E3230" t="s">
        <v>9838</v>
      </c>
      <c r="F3230">
        <v>1962</v>
      </c>
      <c r="G3230">
        <v>1780</v>
      </c>
      <c r="H3230">
        <v>1784</v>
      </c>
      <c r="I3230" t="s">
        <v>1309</v>
      </c>
      <c r="J3230" t="s">
        <v>641</v>
      </c>
      <c r="K3230">
        <v>1758</v>
      </c>
      <c r="L3230">
        <v>1797</v>
      </c>
    </row>
    <row r="3231" spans="1:12" x14ac:dyDescent="0.25">
      <c r="A3231" t="s">
        <v>55</v>
      </c>
      <c r="B3231" t="s">
        <v>9839</v>
      </c>
      <c r="C3231" t="s">
        <v>50</v>
      </c>
      <c r="D3231" t="s">
        <v>1347</v>
      </c>
      <c r="E3231" t="s">
        <v>9840</v>
      </c>
      <c r="F3231">
        <v>1996</v>
      </c>
      <c r="G3231">
        <v>1950</v>
      </c>
      <c r="H3231">
        <v>1952</v>
      </c>
      <c r="I3231" t="s">
        <v>101</v>
      </c>
      <c r="J3231" t="s">
        <v>6913</v>
      </c>
      <c r="K3231">
        <v>1928</v>
      </c>
      <c r="L3231">
        <v>1988</v>
      </c>
    </row>
    <row r="3232" spans="1:12" x14ac:dyDescent="0.25">
      <c r="A3232" t="s">
        <v>55</v>
      </c>
      <c r="B3232" t="s">
        <v>9841</v>
      </c>
      <c r="C3232" t="s">
        <v>50</v>
      </c>
      <c r="D3232" t="s">
        <v>585</v>
      </c>
      <c r="E3232" t="s">
        <v>9842</v>
      </c>
      <c r="F3232">
        <v>1975</v>
      </c>
      <c r="G3232">
        <v>1970</v>
      </c>
      <c r="H3232">
        <v>1975</v>
      </c>
      <c r="I3232" t="s">
        <v>9843</v>
      </c>
      <c r="K3232">
        <v>1948</v>
      </c>
      <c r="L3232">
        <v>0</v>
      </c>
    </row>
    <row r="3233" spans="1:12" x14ac:dyDescent="0.25">
      <c r="A3233" t="s">
        <v>55</v>
      </c>
      <c r="B3233" t="s">
        <v>9844</v>
      </c>
      <c r="C3233" t="s">
        <v>50</v>
      </c>
      <c r="D3233" t="s">
        <v>537</v>
      </c>
      <c r="E3233" t="s">
        <v>9845</v>
      </c>
      <c r="F3233">
        <v>1997</v>
      </c>
      <c r="G3233">
        <v>1840</v>
      </c>
      <c r="H3233">
        <v>1845</v>
      </c>
      <c r="I3233" t="s">
        <v>106</v>
      </c>
      <c r="J3233" t="s">
        <v>165</v>
      </c>
      <c r="K3233">
        <v>1780</v>
      </c>
      <c r="L3233">
        <v>1848</v>
      </c>
    </row>
    <row r="3234" spans="1:12" x14ac:dyDescent="0.25">
      <c r="A3234" t="s">
        <v>55</v>
      </c>
      <c r="B3234" t="s">
        <v>9846</v>
      </c>
      <c r="C3234" t="s">
        <v>50</v>
      </c>
      <c r="D3234" t="s">
        <v>9847</v>
      </c>
      <c r="E3234" t="s">
        <v>9848</v>
      </c>
      <c r="F3234">
        <v>2012</v>
      </c>
      <c r="G3234">
        <v>2000</v>
      </c>
      <c r="H3234">
        <v>2008</v>
      </c>
      <c r="I3234" t="s">
        <v>9849</v>
      </c>
      <c r="J3234" t="s">
        <v>5927</v>
      </c>
      <c r="K3234">
        <v>1954</v>
      </c>
      <c r="L3234">
        <v>0</v>
      </c>
    </row>
    <row r="3235" spans="1:12" x14ac:dyDescent="0.25">
      <c r="A3235" t="s">
        <v>48</v>
      </c>
      <c r="B3235" t="s">
        <v>9850</v>
      </c>
      <c r="C3235" t="s">
        <v>50</v>
      </c>
      <c r="D3235" t="s">
        <v>9094</v>
      </c>
      <c r="E3235" t="s">
        <v>9851</v>
      </c>
      <c r="F3235">
        <v>2001</v>
      </c>
      <c r="G3235">
        <v>1990</v>
      </c>
      <c r="H3235">
        <v>1999</v>
      </c>
      <c r="I3235" t="s">
        <v>9852</v>
      </c>
      <c r="J3235" t="s">
        <v>719</v>
      </c>
      <c r="K3235">
        <v>1967</v>
      </c>
      <c r="L3235">
        <v>0</v>
      </c>
    </row>
    <row r="3236" spans="1:12" x14ac:dyDescent="0.25">
      <c r="A3236" t="s">
        <v>48</v>
      </c>
      <c r="B3236" t="s">
        <v>9853</v>
      </c>
      <c r="C3236" t="s">
        <v>50</v>
      </c>
      <c r="D3236" t="s">
        <v>9854</v>
      </c>
      <c r="E3236" t="s">
        <v>9855</v>
      </c>
      <c r="F3236">
        <v>2012</v>
      </c>
      <c r="G3236">
        <v>2000</v>
      </c>
      <c r="H3236">
        <v>2006</v>
      </c>
      <c r="I3236" t="s">
        <v>482</v>
      </c>
      <c r="J3236" t="s">
        <v>719</v>
      </c>
      <c r="K3236">
        <v>1967</v>
      </c>
      <c r="L3236">
        <v>0</v>
      </c>
    </row>
    <row r="3237" spans="1:12" x14ac:dyDescent="0.25">
      <c r="A3237" t="s">
        <v>55</v>
      </c>
      <c r="B3237" t="s">
        <v>9856</v>
      </c>
      <c r="C3237" t="s">
        <v>50</v>
      </c>
      <c r="D3237" t="s">
        <v>9857</v>
      </c>
      <c r="E3237" s="49">
        <v>0.86805555555555547</v>
      </c>
      <c r="F3237">
        <v>2011</v>
      </c>
      <c r="G3237">
        <v>0</v>
      </c>
      <c r="H3237">
        <v>0</v>
      </c>
      <c r="I3237" t="s">
        <v>482</v>
      </c>
      <c r="J3237" t="s">
        <v>61</v>
      </c>
      <c r="K3237">
        <v>1953</v>
      </c>
      <c r="L3237">
        <v>0</v>
      </c>
    </row>
    <row r="3238" spans="1:12" x14ac:dyDescent="0.25">
      <c r="A3238" t="s">
        <v>55</v>
      </c>
      <c r="B3238" t="s">
        <v>9858</v>
      </c>
      <c r="C3238" t="s">
        <v>50</v>
      </c>
      <c r="D3238" t="s">
        <v>9859</v>
      </c>
      <c r="E3238" t="s">
        <v>9860</v>
      </c>
      <c r="F3238">
        <v>1959</v>
      </c>
      <c r="G3238">
        <v>1950</v>
      </c>
      <c r="H3238">
        <v>1958</v>
      </c>
      <c r="I3238" t="s">
        <v>9861</v>
      </c>
      <c r="J3238" t="s">
        <v>1355</v>
      </c>
      <c r="K3238">
        <v>1889</v>
      </c>
      <c r="L3238">
        <v>1972</v>
      </c>
    </row>
    <row r="3239" spans="1:12" x14ac:dyDescent="0.25">
      <c r="A3239" t="s">
        <v>55</v>
      </c>
      <c r="B3239" t="s">
        <v>9862</v>
      </c>
      <c r="C3239" t="s">
        <v>214</v>
      </c>
      <c r="D3239" t="s">
        <v>537</v>
      </c>
      <c r="E3239" t="s">
        <v>9863</v>
      </c>
      <c r="F3239">
        <v>1997</v>
      </c>
      <c r="G3239">
        <v>0</v>
      </c>
      <c r="H3239">
        <v>0</v>
      </c>
      <c r="I3239" t="s">
        <v>106</v>
      </c>
      <c r="K3239">
        <v>1801</v>
      </c>
      <c r="L3239">
        <v>1836</v>
      </c>
    </row>
    <row r="3240" spans="1:12" x14ac:dyDescent="0.25">
      <c r="A3240" t="s">
        <v>55</v>
      </c>
      <c r="B3240" t="s">
        <v>9864</v>
      </c>
      <c r="C3240" t="s">
        <v>50</v>
      </c>
      <c r="D3240" t="s">
        <v>68</v>
      </c>
      <c r="E3240" t="s">
        <v>9865</v>
      </c>
      <c r="F3240">
        <v>1937</v>
      </c>
      <c r="G3240">
        <v>1880</v>
      </c>
      <c r="H3240">
        <v>1880</v>
      </c>
      <c r="I3240" t="s">
        <v>9866</v>
      </c>
      <c r="J3240" t="s">
        <v>373</v>
      </c>
      <c r="K3240">
        <v>1822</v>
      </c>
      <c r="L3240">
        <v>1907</v>
      </c>
    </row>
    <row r="3241" spans="1:12" x14ac:dyDescent="0.25">
      <c r="A3241" t="s">
        <v>55</v>
      </c>
      <c r="B3241" t="s">
        <v>9867</v>
      </c>
      <c r="C3241" t="s">
        <v>50</v>
      </c>
      <c r="D3241" t="s">
        <v>9868</v>
      </c>
      <c r="E3241" t="s">
        <v>9869</v>
      </c>
      <c r="F3241">
        <v>1965</v>
      </c>
      <c r="G3241">
        <v>1960</v>
      </c>
      <c r="H3241">
        <v>1965</v>
      </c>
      <c r="I3241" t="s">
        <v>9870</v>
      </c>
      <c r="J3241" t="s">
        <v>189</v>
      </c>
      <c r="K3241">
        <v>1932</v>
      </c>
      <c r="L3241">
        <v>0</v>
      </c>
    </row>
    <row r="3242" spans="1:12" x14ac:dyDescent="0.25">
      <c r="A3242" t="s">
        <v>55</v>
      </c>
      <c r="B3242" t="s">
        <v>9871</v>
      </c>
      <c r="C3242" t="s">
        <v>50</v>
      </c>
      <c r="D3242" t="s">
        <v>283</v>
      </c>
      <c r="E3242" t="s">
        <v>581</v>
      </c>
      <c r="F3242">
        <v>1980</v>
      </c>
      <c r="G3242">
        <v>1970</v>
      </c>
      <c r="H3242">
        <v>1978</v>
      </c>
      <c r="I3242" t="s">
        <v>631</v>
      </c>
      <c r="J3242" t="s">
        <v>9872</v>
      </c>
      <c r="K3242">
        <v>1936</v>
      </c>
      <c r="L3242">
        <v>0</v>
      </c>
    </row>
    <row r="3243" spans="1:12" x14ac:dyDescent="0.25">
      <c r="A3243" t="s">
        <v>55</v>
      </c>
      <c r="B3243" t="s">
        <v>9873</v>
      </c>
      <c r="C3243" t="s">
        <v>50</v>
      </c>
      <c r="D3243" t="s">
        <v>68</v>
      </c>
      <c r="E3243" t="s">
        <v>9874</v>
      </c>
      <c r="F3243">
        <v>2010</v>
      </c>
      <c r="G3243">
        <v>2000</v>
      </c>
      <c r="H3243">
        <v>2003</v>
      </c>
      <c r="I3243" t="s">
        <v>9875</v>
      </c>
      <c r="J3243" t="s">
        <v>2338</v>
      </c>
      <c r="K3243">
        <v>1954</v>
      </c>
      <c r="L3243">
        <v>0</v>
      </c>
    </row>
    <row r="3244" spans="1:12" x14ac:dyDescent="0.25">
      <c r="A3244" t="s">
        <v>55</v>
      </c>
      <c r="B3244" t="s">
        <v>9876</v>
      </c>
      <c r="C3244" t="s">
        <v>50</v>
      </c>
      <c r="D3244" t="s">
        <v>68</v>
      </c>
      <c r="E3244" t="s">
        <v>9877</v>
      </c>
      <c r="F3244">
        <v>1988</v>
      </c>
      <c r="G3244">
        <v>1980</v>
      </c>
      <c r="H3244">
        <v>1987</v>
      </c>
      <c r="I3244" t="s">
        <v>9878</v>
      </c>
      <c r="J3244" t="s">
        <v>2408</v>
      </c>
      <c r="K3244">
        <v>1949</v>
      </c>
      <c r="L3244">
        <v>0</v>
      </c>
    </row>
    <row r="3245" spans="1:12" x14ac:dyDescent="0.25">
      <c r="A3245" t="s">
        <v>55</v>
      </c>
      <c r="B3245" t="s">
        <v>9879</v>
      </c>
      <c r="C3245" t="s">
        <v>50</v>
      </c>
      <c r="D3245" t="s">
        <v>215</v>
      </c>
      <c r="E3245" t="s">
        <v>9880</v>
      </c>
      <c r="F3245">
        <v>1997</v>
      </c>
      <c r="G3245">
        <v>0</v>
      </c>
      <c r="H3245">
        <v>0</v>
      </c>
      <c r="I3245" t="s">
        <v>106</v>
      </c>
      <c r="J3245" t="s">
        <v>165</v>
      </c>
      <c r="K3245">
        <v>1825</v>
      </c>
      <c r="L3245">
        <v>1882</v>
      </c>
    </row>
    <row r="3246" spans="1:12" x14ac:dyDescent="0.25">
      <c r="A3246" t="s">
        <v>48</v>
      </c>
      <c r="B3246" t="s">
        <v>9881</v>
      </c>
      <c r="C3246" t="s">
        <v>50</v>
      </c>
      <c r="D3246" t="s">
        <v>9882</v>
      </c>
      <c r="E3246" t="s">
        <v>9883</v>
      </c>
      <c r="F3246">
        <v>1983</v>
      </c>
      <c r="G3246">
        <v>1960</v>
      </c>
      <c r="H3246">
        <v>1967</v>
      </c>
      <c r="I3246" t="s">
        <v>1164</v>
      </c>
      <c r="J3246" t="s">
        <v>825</v>
      </c>
      <c r="K3246">
        <v>1936</v>
      </c>
      <c r="L3246">
        <v>0</v>
      </c>
    </row>
    <row r="3247" spans="1:12" x14ac:dyDescent="0.25">
      <c r="A3247" t="s">
        <v>55</v>
      </c>
      <c r="B3247" t="s">
        <v>9884</v>
      </c>
      <c r="C3247" t="s">
        <v>50</v>
      </c>
      <c r="D3247" t="s">
        <v>316</v>
      </c>
      <c r="E3247" t="s">
        <v>9885</v>
      </c>
      <c r="F3247">
        <v>1976</v>
      </c>
      <c r="G3247">
        <v>1970</v>
      </c>
      <c r="H3247">
        <v>1975</v>
      </c>
      <c r="I3247" t="s">
        <v>1533</v>
      </c>
      <c r="J3247" t="s">
        <v>6855</v>
      </c>
      <c r="K3247">
        <v>1930</v>
      </c>
      <c r="L3247">
        <v>0</v>
      </c>
    </row>
    <row r="3248" spans="1:12" x14ac:dyDescent="0.25">
      <c r="A3248" t="s">
        <v>55</v>
      </c>
      <c r="B3248" t="s">
        <v>9886</v>
      </c>
      <c r="C3248" t="s">
        <v>50</v>
      </c>
      <c r="D3248" t="s">
        <v>68</v>
      </c>
      <c r="E3248" t="s">
        <v>9887</v>
      </c>
      <c r="F3248">
        <v>2006</v>
      </c>
      <c r="G3248">
        <v>1680</v>
      </c>
      <c r="H3248">
        <v>1683</v>
      </c>
      <c r="I3248" t="s">
        <v>1537</v>
      </c>
      <c r="K3248">
        <v>1656</v>
      </c>
      <c r="L3248">
        <v>1687</v>
      </c>
    </row>
    <row r="3249" spans="1:12" x14ac:dyDescent="0.25">
      <c r="A3249" t="s">
        <v>55</v>
      </c>
      <c r="B3249" t="s">
        <v>9888</v>
      </c>
      <c r="C3249" t="s">
        <v>50</v>
      </c>
      <c r="D3249" t="s">
        <v>68</v>
      </c>
      <c r="E3249" t="s">
        <v>9889</v>
      </c>
      <c r="F3249">
        <v>1985</v>
      </c>
      <c r="G3249">
        <v>1980</v>
      </c>
      <c r="H3249">
        <v>1985</v>
      </c>
      <c r="I3249" t="s">
        <v>1102</v>
      </c>
      <c r="J3249" t="s">
        <v>1355</v>
      </c>
      <c r="K3249">
        <v>1958</v>
      </c>
      <c r="L3249">
        <v>0</v>
      </c>
    </row>
    <row r="3250" spans="1:12" x14ac:dyDescent="0.25">
      <c r="A3250" t="s">
        <v>55</v>
      </c>
      <c r="B3250" t="s">
        <v>9890</v>
      </c>
      <c r="C3250" t="s">
        <v>50</v>
      </c>
      <c r="D3250" t="s">
        <v>9891</v>
      </c>
      <c r="E3250" t="s">
        <v>9892</v>
      </c>
      <c r="F3250">
        <v>1997</v>
      </c>
      <c r="G3250">
        <v>0</v>
      </c>
      <c r="H3250">
        <v>0</v>
      </c>
      <c r="I3250" t="s">
        <v>106</v>
      </c>
      <c r="J3250" t="s">
        <v>61</v>
      </c>
      <c r="K3250">
        <v>1785</v>
      </c>
      <c r="L3250">
        <v>1865</v>
      </c>
    </row>
    <row r="3251" spans="1:12" x14ac:dyDescent="0.25">
      <c r="A3251" t="s">
        <v>55</v>
      </c>
      <c r="B3251" t="s">
        <v>9893</v>
      </c>
      <c r="C3251" t="s">
        <v>50</v>
      </c>
      <c r="D3251" t="s">
        <v>2190</v>
      </c>
      <c r="E3251" t="s">
        <v>9894</v>
      </c>
      <c r="F3251">
        <v>1970</v>
      </c>
      <c r="G3251">
        <v>1960</v>
      </c>
      <c r="H3251">
        <v>1968</v>
      </c>
      <c r="I3251" t="s">
        <v>355</v>
      </c>
      <c r="J3251" t="s">
        <v>1526</v>
      </c>
      <c r="K3251">
        <v>1936</v>
      </c>
      <c r="L3251">
        <v>2006</v>
      </c>
    </row>
    <row r="3252" spans="1:12" x14ac:dyDescent="0.25">
      <c r="A3252" t="s">
        <v>55</v>
      </c>
      <c r="B3252" t="s">
        <v>9895</v>
      </c>
      <c r="C3252" t="s">
        <v>50</v>
      </c>
      <c r="D3252" t="s">
        <v>9896</v>
      </c>
      <c r="E3252" t="s">
        <v>297</v>
      </c>
      <c r="F3252">
        <v>2010</v>
      </c>
      <c r="G3252">
        <v>1980</v>
      </c>
      <c r="H3252">
        <v>1988</v>
      </c>
      <c r="I3252" t="s">
        <v>535</v>
      </c>
      <c r="J3252" t="s">
        <v>9897</v>
      </c>
      <c r="K3252">
        <v>1954</v>
      </c>
      <c r="L3252">
        <v>1992</v>
      </c>
    </row>
    <row r="3253" spans="1:12" x14ac:dyDescent="0.25">
      <c r="A3253" t="s">
        <v>55</v>
      </c>
      <c r="B3253" t="s">
        <v>9898</v>
      </c>
      <c r="C3253" t="s">
        <v>50</v>
      </c>
      <c r="D3253" t="s">
        <v>68</v>
      </c>
      <c r="E3253" t="s">
        <v>9899</v>
      </c>
      <c r="F3253">
        <v>1981</v>
      </c>
      <c r="G3253">
        <v>1920</v>
      </c>
      <c r="H3253">
        <v>1927</v>
      </c>
      <c r="I3253" t="s">
        <v>2736</v>
      </c>
      <c r="J3253" t="s">
        <v>1526</v>
      </c>
      <c r="K3253">
        <v>1897</v>
      </c>
      <c r="L3253">
        <v>1982</v>
      </c>
    </row>
    <row r="3254" spans="1:12" x14ac:dyDescent="0.25">
      <c r="A3254" t="s">
        <v>55</v>
      </c>
      <c r="B3254" t="s">
        <v>9900</v>
      </c>
      <c r="C3254" t="s">
        <v>50</v>
      </c>
      <c r="D3254" t="s">
        <v>283</v>
      </c>
      <c r="E3254" t="s">
        <v>297</v>
      </c>
      <c r="F3254">
        <v>1976</v>
      </c>
      <c r="G3254">
        <v>1970</v>
      </c>
      <c r="H3254">
        <v>1971</v>
      </c>
      <c r="I3254" t="s">
        <v>606</v>
      </c>
      <c r="K3254">
        <v>1930</v>
      </c>
      <c r="L3254">
        <v>0</v>
      </c>
    </row>
    <row r="3255" spans="1:12" x14ac:dyDescent="0.25">
      <c r="A3255" t="s">
        <v>55</v>
      </c>
      <c r="B3255" t="s">
        <v>9901</v>
      </c>
      <c r="C3255" t="s">
        <v>50</v>
      </c>
      <c r="D3255" t="s">
        <v>283</v>
      </c>
      <c r="E3255" t="s">
        <v>9902</v>
      </c>
      <c r="F3255">
        <v>2001</v>
      </c>
      <c r="G3255">
        <v>1970</v>
      </c>
      <c r="H3255">
        <v>1973</v>
      </c>
      <c r="I3255" t="s">
        <v>155</v>
      </c>
      <c r="K3255">
        <v>0</v>
      </c>
      <c r="L3255">
        <v>0</v>
      </c>
    </row>
    <row r="3256" spans="1:12" x14ac:dyDescent="0.25">
      <c r="A3256" t="s">
        <v>55</v>
      </c>
      <c r="B3256" t="s">
        <v>9903</v>
      </c>
      <c r="C3256" t="s">
        <v>50</v>
      </c>
      <c r="D3256" t="s">
        <v>68</v>
      </c>
      <c r="E3256" t="s">
        <v>9904</v>
      </c>
      <c r="F3256">
        <v>1972</v>
      </c>
      <c r="G3256">
        <v>1960</v>
      </c>
      <c r="H3256">
        <v>1967</v>
      </c>
      <c r="I3256" t="s">
        <v>9905</v>
      </c>
      <c r="J3256" t="s">
        <v>189</v>
      </c>
      <c r="K3256">
        <v>1905</v>
      </c>
      <c r="L3256">
        <v>1978</v>
      </c>
    </row>
    <row r="3257" spans="1:12" x14ac:dyDescent="0.25">
      <c r="A3257" t="s">
        <v>55</v>
      </c>
      <c r="B3257" t="s">
        <v>9906</v>
      </c>
      <c r="C3257" t="s">
        <v>50</v>
      </c>
      <c r="D3257" t="s">
        <v>68</v>
      </c>
      <c r="E3257" t="s">
        <v>9907</v>
      </c>
      <c r="F3257">
        <v>1970</v>
      </c>
      <c r="G3257">
        <v>1910</v>
      </c>
      <c r="H3257">
        <v>1911</v>
      </c>
      <c r="I3257" t="s">
        <v>699</v>
      </c>
      <c r="J3257" t="s">
        <v>290</v>
      </c>
      <c r="K3257">
        <v>1877</v>
      </c>
      <c r="L3257">
        <v>1961</v>
      </c>
    </row>
    <row r="3258" spans="1:12" x14ac:dyDescent="0.25">
      <c r="A3258" t="s">
        <v>55</v>
      </c>
      <c r="B3258" t="s">
        <v>9908</v>
      </c>
      <c r="C3258" t="s">
        <v>50</v>
      </c>
      <c r="D3258" t="s">
        <v>1002</v>
      </c>
      <c r="E3258" t="s">
        <v>603</v>
      </c>
      <c r="F3258">
        <v>1986</v>
      </c>
      <c r="G3258">
        <v>1940</v>
      </c>
      <c r="H3258">
        <v>1944</v>
      </c>
      <c r="I3258" t="s">
        <v>1237</v>
      </c>
      <c r="J3258" t="s">
        <v>577</v>
      </c>
      <c r="K3258">
        <v>1913</v>
      </c>
      <c r="L3258">
        <v>1951</v>
      </c>
    </row>
    <row r="3259" spans="1:12" x14ac:dyDescent="0.25">
      <c r="A3259" t="s">
        <v>48</v>
      </c>
      <c r="B3259" t="s">
        <v>9909</v>
      </c>
      <c r="C3259" t="s">
        <v>50</v>
      </c>
      <c r="D3259" t="s">
        <v>316</v>
      </c>
      <c r="E3259" t="s">
        <v>9910</v>
      </c>
      <c r="F3259">
        <v>1978</v>
      </c>
      <c r="G3259">
        <v>1970</v>
      </c>
      <c r="H3259">
        <v>1978</v>
      </c>
      <c r="I3259" t="s">
        <v>1341</v>
      </c>
      <c r="K3259">
        <v>1949</v>
      </c>
      <c r="L3259">
        <v>0</v>
      </c>
    </row>
    <row r="3260" spans="1:12" x14ac:dyDescent="0.25">
      <c r="A3260" t="s">
        <v>55</v>
      </c>
      <c r="B3260" t="s">
        <v>9911</v>
      </c>
      <c r="C3260" t="s">
        <v>50</v>
      </c>
      <c r="D3260" t="s">
        <v>68</v>
      </c>
      <c r="E3260" t="s">
        <v>9912</v>
      </c>
      <c r="F3260">
        <v>2006</v>
      </c>
      <c r="G3260">
        <v>2000</v>
      </c>
      <c r="H3260">
        <v>2000</v>
      </c>
      <c r="I3260" t="s">
        <v>9913</v>
      </c>
      <c r="J3260" t="s">
        <v>61</v>
      </c>
      <c r="K3260">
        <v>1940</v>
      </c>
      <c r="L3260">
        <v>0</v>
      </c>
    </row>
    <row r="3261" spans="1:12" x14ac:dyDescent="0.25">
      <c r="A3261" t="s">
        <v>55</v>
      </c>
      <c r="B3261" t="s">
        <v>9914</v>
      </c>
      <c r="C3261" t="s">
        <v>50</v>
      </c>
      <c r="D3261" t="s">
        <v>68</v>
      </c>
      <c r="E3261" t="s">
        <v>9915</v>
      </c>
      <c r="F3261">
        <v>2005</v>
      </c>
      <c r="G3261">
        <v>1930</v>
      </c>
      <c r="H3261">
        <v>1930</v>
      </c>
      <c r="I3261" t="s">
        <v>9916</v>
      </c>
      <c r="J3261" t="s">
        <v>9917</v>
      </c>
      <c r="K3261">
        <v>1901</v>
      </c>
      <c r="L3261">
        <v>1930</v>
      </c>
    </row>
    <row r="3262" spans="1:12" x14ac:dyDescent="0.25">
      <c r="A3262" t="s">
        <v>55</v>
      </c>
      <c r="B3262" t="s">
        <v>9918</v>
      </c>
      <c r="C3262" t="s">
        <v>50</v>
      </c>
      <c r="D3262" t="s">
        <v>283</v>
      </c>
      <c r="E3262" t="s">
        <v>9919</v>
      </c>
      <c r="F3262">
        <v>1997</v>
      </c>
      <c r="G3262">
        <v>1990</v>
      </c>
      <c r="H3262">
        <v>1992</v>
      </c>
      <c r="I3262" t="s">
        <v>2810</v>
      </c>
      <c r="J3262" t="s">
        <v>165</v>
      </c>
      <c r="K3262">
        <v>1960</v>
      </c>
      <c r="L3262">
        <v>0</v>
      </c>
    </row>
    <row r="3263" spans="1:12" x14ac:dyDescent="0.25">
      <c r="A3263" t="s">
        <v>55</v>
      </c>
      <c r="B3263" t="s">
        <v>9920</v>
      </c>
      <c r="C3263" t="s">
        <v>50</v>
      </c>
      <c r="D3263" t="s">
        <v>794</v>
      </c>
      <c r="E3263" t="s">
        <v>9921</v>
      </c>
      <c r="F3263">
        <v>1983</v>
      </c>
      <c r="G3263">
        <v>1900</v>
      </c>
      <c r="H3263">
        <v>1903</v>
      </c>
      <c r="I3263" t="s">
        <v>1164</v>
      </c>
      <c r="J3263" t="s">
        <v>1644</v>
      </c>
      <c r="K3263">
        <v>1871</v>
      </c>
      <c r="L3263">
        <v>1926</v>
      </c>
    </row>
    <row r="3264" spans="1:12" x14ac:dyDescent="0.25">
      <c r="A3264" t="s">
        <v>55</v>
      </c>
      <c r="B3264" t="s">
        <v>9922</v>
      </c>
      <c r="C3264" t="s">
        <v>50</v>
      </c>
      <c r="D3264" t="s">
        <v>721</v>
      </c>
      <c r="E3264" t="s">
        <v>9923</v>
      </c>
      <c r="F3264">
        <v>1989</v>
      </c>
      <c r="G3264">
        <v>1800</v>
      </c>
      <c r="H3264">
        <v>1803</v>
      </c>
      <c r="I3264" t="s">
        <v>9924</v>
      </c>
      <c r="J3264" t="s">
        <v>9925</v>
      </c>
      <c r="K3264">
        <v>1763</v>
      </c>
      <c r="L3264">
        <v>1817</v>
      </c>
    </row>
    <row r="3265" spans="1:12" x14ac:dyDescent="0.25">
      <c r="A3265" t="s">
        <v>55</v>
      </c>
      <c r="B3265" t="s">
        <v>9926</v>
      </c>
      <c r="C3265" t="s">
        <v>50</v>
      </c>
      <c r="D3265" t="s">
        <v>2758</v>
      </c>
      <c r="E3265" t="s">
        <v>9927</v>
      </c>
      <c r="F3265">
        <v>1971</v>
      </c>
      <c r="G3265">
        <v>1960</v>
      </c>
      <c r="H3265">
        <v>1964</v>
      </c>
      <c r="I3265" t="s">
        <v>681</v>
      </c>
      <c r="J3265" t="s">
        <v>1228</v>
      </c>
      <c r="K3265">
        <v>1940</v>
      </c>
      <c r="L3265">
        <v>0</v>
      </c>
    </row>
    <row r="3266" spans="1:12" x14ac:dyDescent="0.25">
      <c r="A3266" t="s">
        <v>48</v>
      </c>
      <c r="B3266" t="s">
        <v>9928</v>
      </c>
      <c r="C3266" t="s">
        <v>50</v>
      </c>
      <c r="D3266" t="s">
        <v>417</v>
      </c>
      <c r="E3266" t="s">
        <v>9929</v>
      </c>
      <c r="F3266">
        <v>2009</v>
      </c>
      <c r="G3266">
        <v>1980</v>
      </c>
      <c r="H3266">
        <v>1980</v>
      </c>
      <c r="I3266" t="s">
        <v>419</v>
      </c>
      <c r="J3266" t="s">
        <v>9930</v>
      </c>
      <c r="K3266">
        <v>1958</v>
      </c>
      <c r="L3266">
        <v>1981</v>
      </c>
    </row>
    <row r="3267" spans="1:12" x14ac:dyDescent="0.25">
      <c r="A3267" t="s">
        <v>55</v>
      </c>
      <c r="B3267" t="s">
        <v>9931</v>
      </c>
      <c r="C3267" t="s">
        <v>50</v>
      </c>
      <c r="D3267" t="s">
        <v>9932</v>
      </c>
      <c r="E3267" t="s">
        <v>9933</v>
      </c>
      <c r="F3267">
        <v>2001</v>
      </c>
      <c r="G3267">
        <v>1980</v>
      </c>
      <c r="H3267">
        <v>1987</v>
      </c>
      <c r="I3267" t="s">
        <v>9934</v>
      </c>
      <c r="J3267" t="s">
        <v>7539</v>
      </c>
      <c r="K3267">
        <v>1948</v>
      </c>
      <c r="L3267">
        <v>0</v>
      </c>
    </row>
    <row r="3268" spans="1:12" x14ac:dyDescent="0.25">
      <c r="A3268" t="s">
        <v>55</v>
      </c>
      <c r="B3268" t="s">
        <v>9935</v>
      </c>
      <c r="C3268" t="s">
        <v>50</v>
      </c>
      <c r="D3268" t="s">
        <v>68</v>
      </c>
      <c r="E3268" t="s">
        <v>9936</v>
      </c>
      <c r="F3268">
        <v>1894</v>
      </c>
      <c r="G3268">
        <v>1880</v>
      </c>
      <c r="H3268">
        <v>1885</v>
      </c>
      <c r="I3268" t="s">
        <v>1287</v>
      </c>
      <c r="J3268" t="s">
        <v>2026</v>
      </c>
      <c r="K3268">
        <v>1846</v>
      </c>
      <c r="L3268">
        <v>1921</v>
      </c>
    </row>
    <row r="3269" spans="1:12" x14ac:dyDescent="0.25">
      <c r="A3269" t="s">
        <v>55</v>
      </c>
      <c r="B3269" t="s">
        <v>9937</v>
      </c>
      <c r="C3269" t="s">
        <v>50</v>
      </c>
      <c r="D3269" t="s">
        <v>181</v>
      </c>
      <c r="E3269" t="s">
        <v>9938</v>
      </c>
      <c r="F3269">
        <v>1940</v>
      </c>
      <c r="G3269">
        <v>1910</v>
      </c>
      <c r="H3269">
        <v>1912</v>
      </c>
      <c r="I3269" t="s">
        <v>9939</v>
      </c>
      <c r="J3269" t="s">
        <v>61</v>
      </c>
      <c r="K3269">
        <v>1856</v>
      </c>
      <c r="L3269">
        <v>1927</v>
      </c>
    </row>
    <row r="3270" spans="1:12" x14ac:dyDescent="0.25">
      <c r="A3270" t="s">
        <v>55</v>
      </c>
      <c r="B3270" t="s">
        <v>9940</v>
      </c>
      <c r="C3270" t="s">
        <v>214</v>
      </c>
      <c r="D3270" t="s">
        <v>1639</v>
      </c>
      <c r="E3270" t="s">
        <v>9941</v>
      </c>
      <c r="F3270">
        <v>1997</v>
      </c>
      <c r="G3270">
        <v>0</v>
      </c>
      <c r="H3270">
        <v>0</v>
      </c>
      <c r="I3270" t="s">
        <v>106</v>
      </c>
      <c r="K3270">
        <v>1760</v>
      </c>
      <c r="L3270">
        <v>1809</v>
      </c>
    </row>
    <row r="3271" spans="1:12" x14ac:dyDescent="0.25">
      <c r="A3271" t="s">
        <v>55</v>
      </c>
      <c r="B3271" t="s">
        <v>9942</v>
      </c>
      <c r="C3271" t="s">
        <v>50</v>
      </c>
      <c r="D3271" t="s">
        <v>68</v>
      </c>
      <c r="E3271" t="s">
        <v>9943</v>
      </c>
      <c r="F3271">
        <v>1943</v>
      </c>
      <c r="G3271">
        <v>1840</v>
      </c>
      <c r="H3271">
        <v>1842</v>
      </c>
      <c r="I3271" t="s">
        <v>9944</v>
      </c>
      <c r="K3271">
        <v>1801</v>
      </c>
      <c r="L3271">
        <v>1852</v>
      </c>
    </row>
    <row r="3272" spans="1:12" x14ac:dyDescent="0.25">
      <c r="A3272" t="s">
        <v>55</v>
      </c>
      <c r="B3272" t="s">
        <v>9945</v>
      </c>
      <c r="C3272" t="s">
        <v>50</v>
      </c>
      <c r="D3272" t="s">
        <v>493</v>
      </c>
      <c r="E3272" t="s">
        <v>297</v>
      </c>
      <c r="F3272">
        <v>2012</v>
      </c>
      <c r="G3272">
        <v>2000</v>
      </c>
      <c r="H3272">
        <v>2007</v>
      </c>
      <c r="I3272" t="s">
        <v>9946</v>
      </c>
      <c r="J3272" t="s">
        <v>92</v>
      </c>
      <c r="K3272">
        <v>1955</v>
      </c>
      <c r="L3272">
        <v>0</v>
      </c>
    </row>
    <row r="3273" spans="1:12" x14ac:dyDescent="0.25">
      <c r="A3273" t="s">
        <v>55</v>
      </c>
      <c r="B3273" t="s">
        <v>9947</v>
      </c>
      <c r="C3273" t="s">
        <v>50</v>
      </c>
      <c r="D3273" t="s">
        <v>794</v>
      </c>
      <c r="E3273" t="s">
        <v>9948</v>
      </c>
      <c r="F3273">
        <v>1991</v>
      </c>
      <c r="G3273">
        <v>1840</v>
      </c>
      <c r="H3273">
        <v>1845</v>
      </c>
      <c r="I3273" t="s">
        <v>9949</v>
      </c>
      <c r="J3273" t="s">
        <v>4292</v>
      </c>
      <c r="K3273">
        <v>1825</v>
      </c>
      <c r="L3273">
        <v>1892</v>
      </c>
    </row>
    <row r="3274" spans="1:12" x14ac:dyDescent="0.25">
      <c r="A3274" t="s">
        <v>55</v>
      </c>
      <c r="B3274" t="s">
        <v>9950</v>
      </c>
      <c r="C3274" t="s">
        <v>50</v>
      </c>
      <c r="D3274" t="s">
        <v>68</v>
      </c>
      <c r="E3274" t="s">
        <v>9951</v>
      </c>
      <c r="F3274">
        <v>2008</v>
      </c>
      <c r="G3274">
        <v>1730</v>
      </c>
      <c r="H3274">
        <v>1732</v>
      </c>
      <c r="I3274" t="s">
        <v>620</v>
      </c>
      <c r="J3274" t="s">
        <v>3794</v>
      </c>
      <c r="K3274">
        <v>1682</v>
      </c>
      <c r="L3274">
        <v>1764</v>
      </c>
    </row>
    <row r="3275" spans="1:12" x14ac:dyDescent="0.25">
      <c r="A3275" t="s">
        <v>55</v>
      </c>
      <c r="B3275" t="s">
        <v>9952</v>
      </c>
      <c r="C3275" t="s">
        <v>50</v>
      </c>
      <c r="D3275" t="s">
        <v>215</v>
      </c>
      <c r="E3275" t="s">
        <v>9953</v>
      </c>
      <c r="F3275">
        <v>1997</v>
      </c>
      <c r="G3275">
        <v>0</v>
      </c>
      <c r="H3275">
        <v>0</v>
      </c>
      <c r="I3275" t="s">
        <v>106</v>
      </c>
      <c r="J3275" t="s">
        <v>9954</v>
      </c>
      <c r="K3275">
        <v>1700</v>
      </c>
      <c r="L3275">
        <v>1766</v>
      </c>
    </row>
    <row r="3276" spans="1:12" x14ac:dyDescent="0.25">
      <c r="A3276" t="s">
        <v>55</v>
      </c>
      <c r="B3276" t="s">
        <v>9955</v>
      </c>
      <c r="C3276" t="s">
        <v>50</v>
      </c>
      <c r="D3276" t="s">
        <v>186</v>
      </c>
      <c r="E3276" t="s">
        <v>9956</v>
      </c>
      <c r="F3276">
        <v>1951</v>
      </c>
      <c r="G3276">
        <v>1940</v>
      </c>
      <c r="H3276">
        <v>1949</v>
      </c>
      <c r="I3276" t="s">
        <v>3039</v>
      </c>
      <c r="J3276" t="s">
        <v>1206</v>
      </c>
      <c r="K3276">
        <v>1907</v>
      </c>
      <c r="L3276">
        <v>1975</v>
      </c>
    </row>
    <row r="3277" spans="1:12" x14ac:dyDescent="0.25">
      <c r="A3277" t="s">
        <v>55</v>
      </c>
      <c r="B3277" t="s">
        <v>9957</v>
      </c>
      <c r="C3277" t="s">
        <v>50</v>
      </c>
      <c r="D3277" t="s">
        <v>2089</v>
      </c>
      <c r="E3277" t="s">
        <v>9958</v>
      </c>
      <c r="F3277">
        <v>1966</v>
      </c>
      <c r="G3277">
        <v>1960</v>
      </c>
      <c r="H3277">
        <v>1965</v>
      </c>
      <c r="I3277" t="s">
        <v>9959</v>
      </c>
      <c r="J3277" t="s">
        <v>2982</v>
      </c>
      <c r="K3277">
        <v>1937</v>
      </c>
      <c r="L3277">
        <v>0</v>
      </c>
    </row>
    <row r="3278" spans="1:12" x14ac:dyDescent="0.25">
      <c r="A3278" t="s">
        <v>55</v>
      </c>
      <c r="B3278" t="s">
        <v>9960</v>
      </c>
      <c r="C3278" t="s">
        <v>50</v>
      </c>
      <c r="D3278" t="s">
        <v>9961</v>
      </c>
      <c r="E3278" t="s">
        <v>9962</v>
      </c>
      <c r="F3278">
        <v>2004</v>
      </c>
      <c r="G3278">
        <v>1970</v>
      </c>
      <c r="H3278">
        <v>1970</v>
      </c>
      <c r="I3278" t="s">
        <v>9963</v>
      </c>
      <c r="J3278" t="s">
        <v>1771</v>
      </c>
      <c r="K3278">
        <v>1911</v>
      </c>
      <c r="L3278">
        <v>1997</v>
      </c>
    </row>
    <row r="3279" spans="1:12" x14ac:dyDescent="0.25">
      <c r="A3279" t="s">
        <v>55</v>
      </c>
      <c r="B3279" t="s">
        <v>9964</v>
      </c>
      <c r="C3279" t="s">
        <v>50</v>
      </c>
      <c r="D3279" t="s">
        <v>9965</v>
      </c>
      <c r="E3279" t="s">
        <v>9966</v>
      </c>
      <c r="F3279">
        <v>1995</v>
      </c>
      <c r="G3279">
        <v>1960</v>
      </c>
      <c r="H3279">
        <v>1969</v>
      </c>
      <c r="I3279" t="s">
        <v>9967</v>
      </c>
      <c r="K3279">
        <v>1912</v>
      </c>
      <c r="L3279">
        <v>1988</v>
      </c>
    </row>
    <row r="3280" spans="1:12" x14ac:dyDescent="0.25">
      <c r="A3280" t="s">
        <v>48</v>
      </c>
      <c r="B3280" t="s">
        <v>9968</v>
      </c>
      <c r="C3280" t="s">
        <v>50</v>
      </c>
      <c r="D3280" t="s">
        <v>9969</v>
      </c>
      <c r="E3280" t="s">
        <v>9970</v>
      </c>
      <c r="F3280">
        <v>2002</v>
      </c>
      <c r="G3280">
        <v>1990</v>
      </c>
      <c r="H3280">
        <v>1996</v>
      </c>
      <c r="I3280" t="s">
        <v>820</v>
      </c>
      <c r="J3280" t="s">
        <v>61</v>
      </c>
      <c r="K3280">
        <v>1964</v>
      </c>
      <c r="L3280">
        <v>0</v>
      </c>
    </row>
    <row r="3281" spans="1:12" x14ac:dyDescent="0.25">
      <c r="A3281" t="s">
        <v>55</v>
      </c>
      <c r="B3281" t="s">
        <v>9971</v>
      </c>
      <c r="C3281" t="s">
        <v>50</v>
      </c>
      <c r="D3281" t="s">
        <v>68</v>
      </c>
      <c r="E3281" t="s">
        <v>9972</v>
      </c>
      <c r="F3281">
        <v>1993</v>
      </c>
      <c r="G3281">
        <v>1670</v>
      </c>
      <c r="H3281">
        <v>1675</v>
      </c>
      <c r="I3281" t="s">
        <v>9973</v>
      </c>
      <c r="J3281" t="s">
        <v>61</v>
      </c>
      <c r="K3281">
        <v>1617</v>
      </c>
      <c r="L3281">
        <v>1694</v>
      </c>
    </row>
    <row r="3282" spans="1:12" x14ac:dyDescent="0.25">
      <c r="A3282" t="s">
        <v>55</v>
      </c>
      <c r="B3282" t="s">
        <v>9974</v>
      </c>
      <c r="C3282" t="s">
        <v>214</v>
      </c>
      <c r="D3282" t="s">
        <v>721</v>
      </c>
      <c r="E3282" t="s">
        <v>9975</v>
      </c>
      <c r="F3282">
        <v>1997</v>
      </c>
      <c r="G3282">
        <v>1780</v>
      </c>
      <c r="H3282">
        <v>1788</v>
      </c>
      <c r="I3282" t="s">
        <v>106</v>
      </c>
      <c r="J3282" t="s">
        <v>1420</v>
      </c>
      <c r="K3282">
        <v>1734</v>
      </c>
      <c r="L3282">
        <v>1797</v>
      </c>
    </row>
    <row r="3283" spans="1:12" x14ac:dyDescent="0.25">
      <c r="A3283" t="s">
        <v>55</v>
      </c>
      <c r="B3283" t="s">
        <v>9976</v>
      </c>
      <c r="C3283" t="s">
        <v>50</v>
      </c>
      <c r="D3283" t="s">
        <v>283</v>
      </c>
      <c r="E3283" t="s">
        <v>9977</v>
      </c>
      <c r="F3283">
        <v>2003</v>
      </c>
      <c r="G3283">
        <v>2000</v>
      </c>
      <c r="H3283">
        <v>2001</v>
      </c>
      <c r="I3283" t="s">
        <v>1025</v>
      </c>
      <c r="J3283" t="s">
        <v>61</v>
      </c>
      <c r="K3283">
        <v>1960</v>
      </c>
      <c r="L3283">
        <v>0</v>
      </c>
    </row>
    <row r="3284" spans="1:12" x14ac:dyDescent="0.25">
      <c r="A3284" t="s">
        <v>55</v>
      </c>
      <c r="B3284" t="s">
        <v>9978</v>
      </c>
      <c r="C3284" t="s">
        <v>50</v>
      </c>
      <c r="D3284" t="s">
        <v>316</v>
      </c>
      <c r="E3284" t="s">
        <v>9979</v>
      </c>
      <c r="F3284">
        <v>1981</v>
      </c>
      <c r="G3284">
        <v>1980</v>
      </c>
      <c r="H3284">
        <v>1980</v>
      </c>
      <c r="I3284" t="s">
        <v>8006</v>
      </c>
      <c r="J3284" t="s">
        <v>4906</v>
      </c>
      <c r="K3284">
        <v>1927</v>
      </c>
      <c r="L3284">
        <v>2010</v>
      </c>
    </row>
    <row r="3285" spans="1:12" x14ac:dyDescent="0.25">
      <c r="A3285" t="s">
        <v>55</v>
      </c>
      <c r="B3285" t="s">
        <v>9980</v>
      </c>
      <c r="C3285" t="s">
        <v>50</v>
      </c>
      <c r="D3285" t="s">
        <v>68</v>
      </c>
      <c r="E3285" t="s">
        <v>9981</v>
      </c>
      <c r="F3285">
        <v>1847</v>
      </c>
      <c r="G3285">
        <v>1830</v>
      </c>
      <c r="H3285">
        <v>1832</v>
      </c>
      <c r="I3285" t="s">
        <v>233</v>
      </c>
      <c r="K3285">
        <v>1794</v>
      </c>
      <c r="L3285">
        <v>1840</v>
      </c>
    </row>
    <row r="3286" spans="1:12" x14ac:dyDescent="0.25">
      <c r="A3286" t="s">
        <v>55</v>
      </c>
      <c r="B3286" t="s">
        <v>9982</v>
      </c>
      <c r="C3286" t="s">
        <v>214</v>
      </c>
      <c r="D3286" t="s">
        <v>57</v>
      </c>
      <c r="E3286" t="s">
        <v>9983</v>
      </c>
      <c r="F3286">
        <v>1997</v>
      </c>
      <c r="G3286">
        <v>0</v>
      </c>
      <c r="H3286">
        <v>0</v>
      </c>
      <c r="I3286" t="s">
        <v>106</v>
      </c>
      <c r="J3286" t="s">
        <v>1199</v>
      </c>
      <c r="K3286">
        <v>1652</v>
      </c>
      <c r="L3286">
        <v>1700</v>
      </c>
    </row>
    <row r="3287" spans="1:12" x14ac:dyDescent="0.25">
      <c r="A3287" t="s">
        <v>55</v>
      </c>
      <c r="B3287" t="s">
        <v>9984</v>
      </c>
      <c r="C3287" t="s">
        <v>50</v>
      </c>
      <c r="D3287" t="s">
        <v>316</v>
      </c>
      <c r="E3287" t="s">
        <v>581</v>
      </c>
      <c r="F3287">
        <v>1978</v>
      </c>
      <c r="G3287">
        <v>1970</v>
      </c>
      <c r="H3287">
        <v>1975</v>
      </c>
      <c r="I3287" t="s">
        <v>2389</v>
      </c>
      <c r="J3287" t="s">
        <v>198</v>
      </c>
      <c r="K3287">
        <v>1923</v>
      </c>
      <c r="L3287">
        <v>1996</v>
      </c>
    </row>
    <row r="3288" spans="1:12" x14ac:dyDescent="0.25">
      <c r="A3288" t="s">
        <v>55</v>
      </c>
      <c r="B3288" t="s">
        <v>9985</v>
      </c>
      <c r="C3288" t="s">
        <v>50</v>
      </c>
      <c r="D3288" t="s">
        <v>4386</v>
      </c>
      <c r="E3288" t="s">
        <v>9986</v>
      </c>
      <c r="F3288">
        <v>1997</v>
      </c>
      <c r="G3288">
        <v>0</v>
      </c>
      <c r="H3288">
        <v>0</v>
      </c>
      <c r="I3288" t="s">
        <v>106</v>
      </c>
      <c r="J3288" t="s">
        <v>719</v>
      </c>
      <c r="K3288">
        <v>1808</v>
      </c>
      <c r="L3288">
        <v>1864</v>
      </c>
    </row>
    <row r="3289" spans="1:12" x14ac:dyDescent="0.25">
      <c r="A3289" t="s">
        <v>48</v>
      </c>
      <c r="B3289" t="s">
        <v>9987</v>
      </c>
      <c r="C3289" t="s">
        <v>50</v>
      </c>
      <c r="D3289" t="s">
        <v>68</v>
      </c>
      <c r="E3289" t="s">
        <v>9988</v>
      </c>
      <c r="F3289">
        <v>2013</v>
      </c>
      <c r="G3289">
        <v>2000</v>
      </c>
      <c r="H3289">
        <v>2005</v>
      </c>
      <c r="I3289" t="s">
        <v>4384</v>
      </c>
      <c r="J3289" t="s">
        <v>9989</v>
      </c>
      <c r="K3289">
        <v>1934</v>
      </c>
      <c r="L3289">
        <v>0</v>
      </c>
    </row>
    <row r="3290" spans="1:12" x14ac:dyDescent="0.25">
      <c r="A3290" t="s">
        <v>55</v>
      </c>
      <c r="B3290" t="s">
        <v>9990</v>
      </c>
      <c r="C3290" t="s">
        <v>50</v>
      </c>
      <c r="D3290" t="s">
        <v>68</v>
      </c>
      <c r="E3290" t="s">
        <v>9991</v>
      </c>
      <c r="F3290">
        <v>1877</v>
      </c>
      <c r="G3290">
        <v>1870</v>
      </c>
      <c r="H3290">
        <v>1877</v>
      </c>
      <c r="I3290" t="s">
        <v>2130</v>
      </c>
      <c r="J3290" t="s">
        <v>61</v>
      </c>
      <c r="K3290">
        <v>1853</v>
      </c>
      <c r="L3290">
        <v>1923</v>
      </c>
    </row>
    <row r="3291" spans="1:12" x14ac:dyDescent="0.25">
      <c r="A3291" t="s">
        <v>55</v>
      </c>
      <c r="B3291" t="s">
        <v>9992</v>
      </c>
      <c r="C3291" t="s">
        <v>50</v>
      </c>
      <c r="D3291" t="s">
        <v>68</v>
      </c>
      <c r="E3291" t="s">
        <v>9993</v>
      </c>
      <c r="F3291">
        <v>1899</v>
      </c>
      <c r="G3291">
        <v>1890</v>
      </c>
      <c r="H3291">
        <v>1899</v>
      </c>
      <c r="I3291" t="s">
        <v>2695</v>
      </c>
      <c r="J3291" t="s">
        <v>61</v>
      </c>
      <c r="K3291">
        <v>1851</v>
      </c>
      <c r="L3291">
        <v>1931</v>
      </c>
    </row>
    <row r="3292" spans="1:12" x14ac:dyDescent="0.25">
      <c r="A3292" t="s">
        <v>55</v>
      </c>
      <c r="B3292" t="s">
        <v>9994</v>
      </c>
      <c r="C3292" t="s">
        <v>50</v>
      </c>
      <c r="D3292" t="s">
        <v>9995</v>
      </c>
      <c r="E3292" t="s">
        <v>9996</v>
      </c>
      <c r="F3292">
        <v>2012</v>
      </c>
      <c r="G3292">
        <v>2000</v>
      </c>
      <c r="H3292">
        <v>2006</v>
      </c>
      <c r="I3292" t="s">
        <v>9997</v>
      </c>
      <c r="J3292" t="s">
        <v>4940</v>
      </c>
      <c r="K3292">
        <v>1958</v>
      </c>
      <c r="L3292">
        <v>0</v>
      </c>
    </row>
    <row r="3293" spans="1:12" x14ac:dyDescent="0.25">
      <c r="A3293" t="s">
        <v>55</v>
      </c>
      <c r="B3293" t="s">
        <v>9998</v>
      </c>
      <c r="C3293" t="s">
        <v>50</v>
      </c>
      <c r="D3293" t="s">
        <v>186</v>
      </c>
      <c r="E3293" t="s">
        <v>9999</v>
      </c>
      <c r="F3293">
        <v>1965</v>
      </c>
      <c r="G3293">
        <v>1960</v>
      </c>
      <c r="H3293">
        <v>1965</v>
      </c>
      <c r="I3293" t="s">
        <v>10000</v>
      </c>
      <c r="J3293" t="s">
        <v>61</v>
      </c>
      <c r="K3293">
        <v>1926</v>
      </c>
      <c r="L3293">
        <v>0</v>
      </c>
    </row>
    <row r="3294" spans="1:12" x14ac:dyDescent="0.25">
      <c r="A3294" t="s">
        <v>55</v>
      </c>
      <c r="B3294" t="s">
        <v>10001</v>
      </c>
      <c r="C3294" t="s">
        <v>50</v>
      </c>
      <c r="D3294" t="s">
        <v>68</v>
      </c>
      <c r="E3294" t="s">
        <v>10002</v>
      </c>
      <c r="F3294">
        <v>2003</v>
      </c>
      <c r="G3294">
        <v>1950</v>
      </c>
      <c r="H3294">
        <v>1959</v>
      </c>
      <c r="I3294" t="s">
        <v>1025</v>
      </c>
      <c r="J3294" t="s">
        <v>61</v>
      </c>
      <c r="K3294">
        <v>1915</v>
      </c>
      <c r="L3294">
        <v>1975</v>
      </c>
    </row>
    <row r="3295" spans="1:12" x14ac:dyDescent="0.25">
      <c r="A3295" t="s">
        <v>55</v>
      </c>
      <c r="B3295" t="s">
        <v>10003</v>
      </c>
      <c r="C3295" t="s">
        <v>50</v>
      </c>
      <c r="D3295" t="s">
        <v>10004</v>
      </c>
      <c r="E3295" t="s">
        <v>10005</v>
      </c>
      <c r="F3295">
        <v>2009</v>
      </c>
      <c r="G3295">
        <v>2000</v>
      </c>
      <c r="H3295">
        <v>2005</v>
      </c>
      <c r="I3295" t="s">
        <v>1854</v>
      </c>
      <c r="J3295" t="s">
        <v>2063</v>
      </c>
      <c r="K3295">
        <v>1977</v>
      </c>
      <c r="L3295">
        <v>0</v>
      </c>
    </row>
    <row r="3296" spans="1:12" x14ac:dyDescent="0.25">
      <c r="A3296" t="s">
        <v>55</v>
      </c>
      <c r="B3296" t="s">
        <v>10006</v>
      </c>
      <c r="C3296" t="s">
        <v>50</v>
      </c>
      <c r="D3296" t="s">
        <v>63</v>
      </c>
      <c r="E3296" t="s">
        <v>10007</v>
      </c>
      <c r="F3296">
        <v>2011</v>
      </c>
      <c r="G3296">
        <v>1930</v>
      </c>
      <c r="H3296">
        <v>1930</v>
      </c>
      <c r="I3296" t="s">
        <v>4748</v>
      </c>
      <c r="J3296" t="s">
        <v>10008</v>
      </c>
      <c r="K3296">
        <v>1897</v>
      </c>
      <c r="L3296">
        <v>1966</v>
      </c>
    </row>
    <row r="3297" spans="1:12" x14ac:dyDescent="0.25">
      <c r="A3297" t="s">
        <v>55</v>
      </c>
      <c r="B3297" t="s">
        <v>10009</v>
      </c>
      <c r="C3297" t="s">
        <v>50</v>
      </c>
      <c r="D3297" t="s">
        <v>10010</v>
      </c>
      <c r="E3297" t="s">
        <v>581</v>
      </c>
      <c r="F3297">
        <v>1976</v>
      </c>
      <c r="G3297">
        <v>1970</v>
      </c>
      <c r="H3297">
        <v>1971</v>
      </c>
      <c r="I3297" t="s">
        <v>5531</v>
      </c>
      <c r="J3297" t="s">
        <v>4691</v>
      </c>
      <c r="K3297">
        <v>1936</v>
      </c>
      <c r="L3297">
        <v>2009</v>
      </c>
    </row>
    <row r="3298" spans="1:12" x14ac:dyDescent="0.25">
      <c r="A3298" t="s">
        <v>48</v>
      </c>
      <c r="B3298" t="s">
        <v>10011</v>
      </c>
      <c r="C3298" t="s">
        <v>50</v>
      </c>
      <c r="D3298" t="s">
        <v>10012</v>
      </c>
      <c r="E3298" t="s">
        <v>10013</v>
      </c>
      <c r="F3298">
        <v>2012</v>
      </c>
      <c r="G3298">
        <v>1970</v>
      </c>
      <c r="H3298">
        <v>1974</v>
      </c>
      <c r="I3298" t="s">
        <v>2091</v>
      </c>
      <c r="J3298" t="s">
        <v>3191</v>
      </c>
      <c r="K3298">
        <v>1938</v>
      </c>
      <c r="L3298">
        <v>0</v>
      </c>
    </row>
    <row r="3299" spans="1:12" x14ac:dyDescent="0.25">
      <c r="A3299" t="s">
        <v>55</v>
      </c>
      <c r="B3299" t="s">
        <v>10014</v>
      </c>
      <c r="C3299" t="s">
        <v>50</v>
      </c>
      <c r="D3299" t="s">
        <v>63</v>
      </c>
      <c r="E3299" t="s">
        <v>5367</v>
      </c>
      <c r="F3299">
        <v>2012</v>
      </c>
      <c r="G3299">
        <v>1950</v>
      </c>
      <c r="H3299">
        <v>1953</v>
      </c>
      <c r="I3299" t="s">
        <v>688</v>
      </c>
      <c r="J3299" t="s">
        <v>410</v>
      </c>
      <c r="K3299">
        <v>1928</v>
      </c>
      <c r="L3299">
        <v>0</v>
      </c>
    </row>
    <row r="3300" spans="1:12" x14ac:dyDescent="0.25">
      <c r="A3300" t="s">
        <v>55</v>
      </c>
      <c r="B3300" t="s">
        <v>10015</v>
      </c>
      <c r="C3300" t="s">
        <v>50</v>
      </c>
      <c r="D3300" t="s">
        <v>63</v>
      </c>
      <c r="E3300" t="s">
        <v>10016</v>
      </c>
      <c r="F3300">
        <v>2011</v>
      </c>
      <c r="G3300">
        <v>1930</v>
      </c>
      <c r="H3300">
        <v>1930</v>
      </c>
      <c r="I3300" t="s">
        <v>4748</v>
      </c>
      <c r="J3300" t="s">
        <v>10017</v>
      </c>
      <c r="K3300">
        <v>1898</v>
      </c>
      <c r="L3300">
        <v>1987</v>
      </c>
    </row>
    <row r="3301" spans="1:12" x14ac:dyDescent="0.25">
      <c r="A3301" t="s">
        <v>55</v>
      </c>
      <c r="B3301" t="s">
        <v>10018</v>
      </c>
      <c r="C3301" t="s">
        <v>50</v>
      </c>
      <c r="D3301" t="s">
        <v>10019</v>
      </c>
      <c r="E3301" t="s">
        <v>10020</v>
      </c>
      <c r="F3301">
        <v>1998</v>
      </c>
      <c r="G3301">
        <v>1990</v>
      </c>
      <c r="H3301">
        <v>1996</v>
      </c>
      <c r="I3301" t="s">
        <v>285</v>
      </c>
      <c r="J3301" t="s">
        <v>10021</v>
      </c>
      <c r="K3301">
        <v>1959</v>
      </c>
      <c r="L3301">
        <v>0</v>
      </c>
    </row>
    <row r="3302" spans="1:12" x14ac:dyDescent="0.25">
      <c r="A3302" t="s">
        <v>55</v>
      </c>
      <c r="B3302" t="s">
        <v>10022</v>
      </c>
      <c r="C3302" t="s">
        <v>50</v>
      </c>
      <c r="D3302" t="s">
        <v>10023</v>
      </c>
      <c r="E3302" t="s">
        <v>10024</v>
      </c>
      <c r="F3302">
        <v>2009</v>
      </c>
      <c r="G3302">
        <v>2000</v>
      </c>
      <c r="H3302">
        <v>2007</v>
      </c>
      <c r="I3302" t="s">
        <v>546</v>
      </c>
      <c r="J3302" t="s">
        <v>161</v>
      </c>
      <c r="K3302">
        <v>1971</v>
      </c>
      <c r="L3302">
        <v>0</v>
      </c>
    </row>
    <row r="3303" spans="1:12" x14ac:dyDescent="0.25">
      <c r="A3303" t="s">
        <v>48</v>
      </c>
      <c r="B3303" t="s">
        <v>10025</v>
      </c>
      <c r="C3303" t="s">
        <v>50</v>
      </c>
      <c r="D3303" t="s">
        <v>5162</v>
      </c>
      <c r="E3303" t="s">
        <v>10026</v>
      </c>
      <c r="F3303">
        <v>2013</v>
      </c>
      <c r="G3303">
        <v>1930</v>
      </c>
      <c r="H3303">
        <v>1935</v>
      </c>
      <c r="I3303" t="s">
        <v>2378</v>
      </c>
      <c r="J3303" t="s">
        <v>10027</v>
      </c>
      <c r="K3303">
        <v>1904</v>
      </c>
      <c r="L3303">
        <v>1990</v>
      </c>
    </row>
    <row r="3304" spans="1:12" x14ac:dyDescent="0.25">
      <c r="A3304" t="s">
        <v>48</v>
      </c>
      <c r="B3304" t="s">
        <v>10028</v>
      </c>
      <c r="C3304" t="s">
        <v>50</v>
      </c>
      <c r="D3304" t="s">
        <v>10029</v>
      </c>
      <c r="E3304" t="s">
        <v>10030</v>
      </c>
      <c r="F3304">
        <v>2012</v>
      </c>
      <c r="G3304">
        <v>2000</v>
      </c>
      <c r="H3304">
        <v>2002</v>
      </c>
      <c r="I3304" t="s">
        <v>289</v>
      </c>
      <c r="J3304" t="s">
        <v>61</v>
      </c>
      <c r="K3304">
        <v>1963</v>
      </c>
      <c r="L3304">
        <v>0</v>
      </c>
    </row>
    <row r="3305" spans="1:12" x14ac:dyDescent="0.25">
      <c r="A3305" t="s">
        <v>55</v>
      </c>
      <c r="B3305" t="s">
        <v>10031</v>
      </c>
      <c r="C3305" t="s">
        <v>50</v>
      </c>
      <c r="D3305" t="s">
        <v>68</v>
      </c>
      <c r="E3305" t="s">
        <v>10032</v>
      </c>
      <c r="F3305">
        <v>1877</v>
      </c>
      <c r="G3305">
        <v>1870</v>
      </c>
      <c r="H3305">
        <v>1877</v>
      </c>
      <c r="I3305" t="s">
        <v>2130</v>
      </c>
      <c r="J3305" t="s">
        <v>10033</v>
      </c>
      <c r="K3305">
        <v>1835</v>
      </c>
      <c r="L3305">
        <v>1918</v>
      </c>
    </row>
    <row r="3306" spans="1:12" x14ac:dyDescent="0.25">
      <c r="A3306" t="s">
        <v>55</v>
      </c>
      <c r="B3306" t="s">
        <v>10034</v>
      </c>
      <c r="C3306" t="s">
        <v>50</v>
      </c>
      <c r="D3306" t="s">
        <v>68</v>
      </c>
      <c r="E3306" t="s">
        <v>10035</v>
      </c>
      <c r="F3306">
        <v>2009</v>
      </c>
      <c r="G3306">
        <v>1950</v>
      </c>
      <c r="H3306">
        <v>1952</v>
      </c>
      <c r="I3306" t="s">
        <v>10036</v>
      </c>
      <c r="J3306" t="s">
        <v>1358</v>
      </c>
      <c r="K3306">
        <v>1871</v>
      </c>
      <c r="L3306">
        <v>1957</v>
      </c>
    </row>
    <row r="3307" spans="1:12" x14ac:dyDescent="0.25">
      <c r="A3307" t="s">
        <v>48</v>
      </c>
      <c r="B3307" t="s">
        <v>10037</v>
      </c>
      <c r="C3307" t="s">
        <v>50</v>
      </c>
      <c r="D3307" t="s">
        <v>470</v>
      </c>
      <c r="E3307" t="s">
        <v>10038</v>
      </c>
      <c r="F3307">
        <v>1984</v>
      </c>
      <c r="G3307">
        <v>1980</v>
      </c>
      <c r="H3307">
        <v>1984</v>
      </c>
      <c r="I3307" t="s">
        <v>1000</v>
      </c>
      <c r="J3307" t="s">
        <v>6855</v>
      </c>
      <c r="K3307">
        <v>1941</v>
      </c>
      <c r="L3307">
        <v>0</v>
      </c>
    </row>
    <row r="3308" spans="1:12" x14ac:dyDescent="0.25">
      <c r="A3308" t="s">
        <v>48</v>
      </c>
      <c r="B3308" t="s">
        <v>10039</v>
      </c>
      <c r="C3308" t="s">
        <v>50</v>
      </c>
      <c r="D3308" t="s">
        <v>68</v>
      </c>
      <c r="E3308" t="s">
        <v>10040</v>
      </c>
      <c r="F3308">
        <v>2012</v>
      </c>
      <c r="G3308">
        <v>2010</v>
      </c>
      <c r="H3308">
        <v>2012</v>
      </c>
      <c r="I3308" t="s">
        <v>678</v>
      </c>
      <c r="J3308" t="s">
        <v>61</v>
      </c>
      <c r="K3308">
        <v>1977</v>
      </c>
      <c r="L3308">
        <v>0</v>
      </c>
    </row>
    <row r="3309" spans="1:12" x14ac:dyDescent="0.25">
      <c r="A3309" t="s">
        <v>48</v>
      </c>
      <c r="B3309" t="s">
        <v>10041</v>
      </c>
      <c r="C3309" t="s">
        <v>50</v>
      </c>
      <c r="D3309" t="s">
        <v>1852</v>
      </c>
      <c r="E3309" t="s">
        <v>10042</v>
      </c>
      <c r="F3309">
        <v>2009</v>
      </c>
      <c r="G3309">
        <v>2000</v>
      </c>
      <c r="H3309">
        <v>2007</v>
      </c>
      <c r="I3309" t="s">
        <v>788</v>
      </c>
      <c r="J3309" t="s">
        <v>10043</v>
      </c>
      <c r="K3309">
        <v>1970</v>
      </c>
      <c r="L3309">
        <v>0</v>
      </c>
    </row>
    <row r="3310" spans="1:12" x14ac:dyDescent="0.25">
      <c r="A3310" t="s">
        <v>55</v>
      </c>
      <c r="B3310" t="s">
        <v>10044</v>
      </c>
      <c r="C3310" t="s">
        <v>50</v>
      </c>
      <c r="D3310" t="s">
        <v>283</v>
      </c>
      <c r="E3310" t="s">
        <v>10045</v>
      </c>
      <c r="F3310">
        <v>1975</v>
      </c>
      <c r="G3310">
        <v>1970</v>
      </c>
      <c r="H3310">
        <v>1973</v>
      </c>
      <c r="I3310" t="s">
        <v>4116</v>
      </c>
      <c r="J3310" t="s">
        <v>2993</v>
      </c>
      <c r="K3310">
        <v>1938</v>
      </c>
      <c r="L3310">
        <v>0</v>
      </c>
    </row>
    <row r="3311" spans="1:12" x14ac:dyDescent="0.25">
      <c r="B3311" t="s">
        <v>10046</v>
      </c>
      <c r="C3311" t="s">
        <v>50</v>
      </c>
      <c r="D3311" t="s">
        <v>10047</v>
      </c>
      <c r="E3311" t="s">
        <v>10048</v>
      </c>
      <c r="F3311">
        <v>2012</v>
      </c>
      <c r="G3311">
        <v>2010</v>
      </c>
      <c r="H3311">
        <v>2010</v>
      </c>
      <c r="I3311" t="s">
        <v>8970</v>
      </c>
      <c r="K3311">
        <v>1966</v>
      </c>
      <c r="L3311">
        <v>0</v>
      </c>
    </row>
    <row r="3312" spans="1:12" x14ac:dyDescent="0.25">
      <c r="A3312" t="s">
        <v>55</v>
      </c>
      <c r="B3312" t="s">
        <v>10049</v>
      </c>
      <c r="C3312" t="s">
        <v>50</v>
      </c>
      <c r="D3312" t="s">
        <v>68</v>
      </c>
      <c r="E3312" t="s">
        <v>10050</v>
      </c>
      <c r="F3312">
        <v>1899</v>
      </c>
      <c r="G3312">
        <v>1890</v>
      </c>
      <c r="H3312">
        <v>1899</v>
      </c>
      <c r="I3312" t="s">
        <v>2695</v>
      </c>
      <c r="J3312" t="s">
        <v>1355</v>
      </c>
      <c r="K3312">
        <v>1874</v>
      </c>
      <c r="L3312">
        <v>1955</v>
      </c>
    </row>
    <row r="3313" spans="1:12" x14ac:dyDescent="0.25">
      <c r="A3313" t="s">
        <v>55</v>
      </c>
      <c r="B3313" t="s">
        <v>10051</v>
      </c>
      <c r="C3313" t="s">
        <v>50</v>
      </c>
      <c r="D3313" t="s">
        <v>181</v>
      </c>
      <c r="E3313" t="s">
        <v>10052</v>
      </c>
      <c r="F3313">
        <v>1964</v>
      </c>
      <c r="G3313">
        <v>1910</v>
      </c>
      <c r="H3313">
        <v>1911</v>
      </c>
      <c r="I3313" t="s">
        <v>7863</v>
      </c>
      <c r="J3313" t="s">
        <v>212</v>
      </c>
      <c r="K3313">
        <v>1875</v>
      </c>
      <c r="L3313">
        <v>1958</v>
      </c>
    </row>
    <row r="3314" spans="1:12" x14ac:dyDescent="0.25">
      <c r="A3314" t="s">
        <v>55</v>
      </c>
      <c r="B3314" t="s">
        <v>10053</v>
      </c>
      <c r="C3314" t="s">
        <v>50</v>
      </c>
      <c r="D3314" t="s">
        <v>10054</v>
      </c>
      <c r="E3314" t="s">
        <v>10055</v>
      </c>
      <c r="F3314">
        <v>1964</v>
      </c>
      <c r="G3314">
        <v>1960</v>
      </c>
      <c r="H3314">
        <v>1963</v>
      </c>
      <c r="I3314" t="s">
        <v>253</v>
      </c>
      <c r="J3314" t="s">
        <v>82</v>
      </c>
      <c r="K3314">
        <v>1934</v>
      </c>
      <c r="L3314">
        <v>2002</v>
      </c>
    </row>
    <row r="3315" spans="1:12" x14ac:dyDescent="0.25">
      <c r="A3315" t="s">
        <v>55</v>
      </c>
      <c r="B3315" t="s">
        <v>10056</v>
      </c>
      <c r="C3315" t="s">
        <v>50</v>
      </c>
      <c r="D3315" t="s">
        <v>1852</v>
      </c>
      <c r="E3315" t="s">
        <v>10057</v>
      </c>
      <c r="F3315">
        <v>2009</v>
      </c>
      <c r="G3315">
        <v>2000</v>
      </c>
      <c r="H3315">
        <v>2003</v>
      </c>
      <c r="I3315" t="s">
        <v>4108</v>
      </c>
      <c r="J3315" t="s">
        <v>10058</v>
      </c>
      <c r="K3315">
        <v>1966</v>
      </c>
      <c r="L3315">
        <v>0</v>
      </c>
    </row>
    <row r="3316" spans="1:12" x14ac:dyDescent="0.25">
      <c r="A3316" t="s">
        <v>55</v>
      </c>
      <c r="B3316" t="s">
        <v>10059</v>
      </c>
      <c r="C3316" t="s">
        <v>50</v>
      </c>
      <c r="D3316" t="s">
        <v>68</v>
      </c>
      <c r="E3316" t="s">
        <v>2323</v>
      </c>
      <c r="F3316">
        <v>1959</v>
      </c>
      <c r="G3316">
        <v>1950</v>
      </c>
      <c r="H3316">
        <v>1952</v>
      </c>
      <c r="I3316" t="s">
        <v>2170</v>
      </c>
      <c r="J3316" t="s">
        <v>10060</v>
      </c>
      <c r="K3316">
        <v>1892</v>
      </c>
      <c r="L3316">
        <v>1980</v>
      </c>
    </row>
    <row r="3317" spans="1:12" x14ac:dyDescent="0.25">
      <c r="A3317" t="s">
        <v>55</v>
      </c>
      <c r="B3317" t="s">
        <v>10061</v>
      </c>
      <c r="C3317" t="s">
        <v>50</v>
      </c>
      <c r="D3317" t="s">
        <v>186</v>
      </c>
      <c r="E3317" t="s">
        <v>10062</v>
      </c>
      <c r="F3317">
        <v>1989</v>
      </c>
      <c r="G3317">
        <v>1930</v>
      </c>
      <c r="H3317">
        <v>1935</v>
      </c>
      <c r="I3317" t="s">
        <v>10063</v>
      </c>
      <c r="J3317" t="s">
        <v>10064</v>
      </c>
      <c r="K3317">
        <v>1890</v>
      </c>
      <c r="L3317">
        <v>1967</v>
      </c>
    </row>
    <row r="3318" spans="1:12" x14ac:dyDescent="0.25">
      <c r="A3318" t="s">
        <v>55</v>
      </c>
      <c r="B3318" t="s">
        <v>10065</v>
      </c>
      <c r="C3318" t="s">
        <v>50</v>
      </c>
      <c r="D3318" t="s">
        <v>10066</v>
      </c>
      <c r="E3318" t="s">
        <v>10067</v>
      </c>
      <c r="F3318">
        <v>2004</v>
      </c>
      <c r="G3318">
        <v>1980</v>
      </c>
      <c r="H3318">
        <v>1981</v>
      </c>
      <c r="I3318" t="s">
        <v>848</v>
      </c>
      <c r="J3318" t="s">
        <v>10068</v>
      </c>
      <c r="K3318">
        <v>1935</v>
      </c>
      <c r="L3318">
        <v>0</v>
      </c>
    </row>
    <row r="3319" spans="1:12" x14ac:dyDescent="0.25">
      <c r="A3319" t="s">
        <v>55</v>
      </c>
      <c r="B3319" t="s">
        <v>10069</v>
      </c>
      <c r="C3319" t="s">
        <v>50</v>
      </c>
      <c r="D3319" t="s">
        <v>68</v>
      </c>
      <c r="E3319" t="s">
        <v>10070</v>
      </c>
      <c r="F3319">
        <v>1958</v>
      </c>
      <c r="G3319">
        <v>1950</v>
      </c>
      <c r="H3319">
        <v>1955</v>
      </c>
      <c r="I3319" t="s">
        <v>870</v>
      </c>
      <c r="J3319" t="s">
        <v>161</v>
      </c>
      <c r="K3319">
        <v>1921</v>
      </c>
      <c r="L3319">
        <v>2013</v>
      </c>
    </row>
    <row r="3320" spans="1:12" x14ac:dyDescent="0.25">
      <c r="A3320" t="s">
        <v>55</v>
      </c>
      <c r="B3320" t="s">
        <v>10071</v>
      </c>
      <c r="C3320" t="s">
        <v>50</v>
      </c>
      <c r="D3320" t="s">
        <v>68</v>
      </c>
      <c r="E3320" t="s">
        <v>10072</v>
      </c>
      <c r="F3320">
        <v>2011</v>
      </c>
      <c r="G3320">
        <v>2000</v>
      </c>
      <c r="H3320">
        <v>2007</v>
      </c>
      <c r="I3320" t="s">
        <v>4748</v>
      </c>
      <c r="J3320" t="s">
        <v>10073</v>
      </c>
      <c r="K3320">
        <v>1965</v>
      </c>
      <c r="L3320">
        <v>0</v>
      </c>
    </row>
    <row r="3321" spans="1:12" x14ac:dyDescent="0.25">
      <c r="A3321" t="s">
        <v>55</v>
      </c>
      <c r="B3321" t="s">
        <v>10074</v>
      </c>
      <c r="C3321" t="s">
        <v>50</v>
      </c>
      <c r="D3321" t="s">
        <v>10075</v>
      </c>
      <c r="E3321" t="s">
        <v>10076</v>
      </c>
      <c r="F3321">
        <v>2008</v>
      </c>
      <c r="G3321">
        <v>2000</v>
      </c>
      <c r="H3321">
        <v>2005</v>
      </c>
      <c r="I3321" t="s">
        <v>546</v>
      </c>
      <c r="J3321" t="s">
        <v>61</v>
      </c>
      <c r="K3321">
        <v>1972</v>
      </c>
      <c r="L3321">
        <v>0</v>
      </c>
    </row>
    <row r="3322" spans="1:12" x14ac:dyDescent="0.25">
      <c r="A3322" t="s">
        <v>55</v>
      </c>
      <c r="B3322" t="s">
        <v>10077</v>
      </c>
      <c r="C3322" t="s">
        <v>50</v>
      </c>
      <c r="D3322" t="s">
        <v>195</v>
      </c>
      <c r="E3322" t="s">
        <v>10078</v>
      </c>
      <c r="F3322">
        <v>2007</v>
      </c>
      <c r="G3322">
        <v>2000</v>
      </c>
      <c r="H3322">
        <v>2006</v>
      </c>
      <c r="I3322" t="s">
        <v>881</v>
      </c>
      <c r="J3322" t="s">
        <v>10079</v>
      </c>
      <c r="K3322">
        <v>1966</v>
      </c>
      <c r="L3322">
        <v>0</v>
      </c>
    </row>
    <row r="3323" spans="1:12" x14ac:dyDescent="0.25">
      <c r="A3323" t="s">
        <v>48</v>
      </c>
      <c r="B3323" t="s">
        <v>10080</v>
      </c>
      <c r="C3323" t="s">
        <v>50</v>
      </c>
      <c r="D3323" t="s">
        <v>10081</v>
      </c>
      <c r="E3323" t="s">
        <v>10082</v>
      </c>
      <c r="F3323">
        <v>1996</v>
      </c>
      <c r="G3323">
        <v>1990</v>
      </c>
      <c r="H3323">
        <v>1994</v>
      </c>
      <c r="I3323" t="s">
        <v>101</v>
      </c>
      <c r="J3323" t="s">
        <v>10083</v>
      </c>
      <c r="K3323">
        <v>1965</v>
      </c>
      <c r="L3323">
        <v>0</v>
      </c>
    </row>
    <row r="3324" spans="1:12" x14ac:dyDescent="0.25">
      <c r="A3324" t="s">
        <v>55</v>
      </c>
      <c r="B3324" t="s">
        <v>10084</v>
      </c>
      <c r="C3324" t="s">
        <v>50</v>
      </c>
      <c r="D3324" t="s">
        <v>10085</v>
      </c>
      <c r="E3324" t="s">
        <v>10086</v>
      </c>
      <c r="F3324">
        <v>2010</v>
      </c>
      <c r="G3324">
        <v>2000</v>
      </c>
      <c r="H3324">
        <v>2009</v>
      </c>
      <c r="I3324" t="s">
        <v>2009</v>
      </c>
      <c r="J3324" t="s">
        <v>290</v>
      </c>
      <c r="K3324">
        <v>1966</v>
      </c>
      <c r="L3324">
        <v>0</v>
      </c>
    </row>
    <row r="3325" spans="1:12" x14ac:dyDescent="0.25">
      <c r="A3325" t="s">
        <v>55</v>
      </c>
      <c r="B3325" t="s">
        <v>10087</v>
      </c>
      <c r="C3325" t="s">
        <v>50</v>
      </c>
      <c r="D3325" t="s">
        <v>68</v>
      </c>
      <c r="E3325" t="s">
        <v>10088</v>
      </c>
      <c r="F3325">
        <v>2008</v>
      </c>
      <c r="G3325">
        <v>1780</v>
      </c>
      <c r="H3325">
        <v>1786</v>
      </c>
      <c r="I3325" t="s">
        <v>620</v>
      </c>
      <c r="J3325" t="s">
        <v>7634</v>
      </c>
      <c r="K3325">
        <v>1733</v>
      </c>
      <c r="L3325">
        <v>1810</v>
      </c>
    </row>
    <row r="3326" spans="1:12" x14ac:dyDescent="0.25">
      <c r="A3326" t="s">
        <v>55</v>
      </c>
      <c r="B3326" t="s">
        <v>10089</v>
      </c>
      <c r="C3326" t="s">
        <v>50</v>
      </c>
      <c r="D3326" t="s">
        <v>10090</v>
      </c>
      <c r="E3326" t="s">
        <v>10091</v>
      </c>
      <c r="F3326">
        <v>2009</v>
      </c>
      <c r="G3326">
        <v>1970</v>
      </c>
      <c r="H3326">
        <v>1971</v>
      </c>
      <c r="I3326" t="s">
        <v>377</v>
      </c>
      <c r="J3326" t="s">
        <v>10092</v>
      </c>
      <c r="K3326">
        <v>1944</v>
      </c>
      <c r="L3326">
        <v>0</v>
      </c>
    </row>
    <row r="3327" spans="1:12" x14ac:dyDescent="0.25">
      <c r="A3327" t="s">
        <v>55</v>
      </c>
      <c r="B3327" t="s">
        <v>10093</v>
      </c>
      <c r="C3327" t="s">
        <v>50</v>
      </c>
      <c r="D3327" t="s">
        <v>144</v>
      </c>
      <c r="E3327" t="s">
        <v>10094</v>
      </c>
      <c r="F3327">
        <v>1968</v>
      </c>
      <c r="G3327">
        <v>1960</v>
      </c>
      <c r="H3327">
        <v>1965</v>
      </c>
      <c r="I3327" t="s">
        <v>2455</v>
      </c>
      <c r="J3327" t="s">
        <v>10095</v>
      </c>
      <c r="K3327">
        <v>1936</v>
      </c>
      <c r="L3327">
        <v>0</v>
      </c>
    </row>
    <row r="3328" spans="1:12" x14ac:dyDescent="0.25">
      <c r="A3328" t="s">
        <v>55</v>
      </c>
      <c r="B3328" t="s">
        <v>10096</v>
      </c>
      <c r="C3328" t="s">
        <v>50</v>
      </c>
      <c r="D3328" t="s">
        <v>68</v>
      </c>
      <c r="E3328" t="s">
        <v>10097</v>
      </c>
      <c r="F3328">
        <v>1985</v>
      </c>
      <c r="G3328">
        <v>1760</v>
      </c>
      <c r="H3328">
        <v>1765</v>
      </c>
      <c r="I3328" t="s">
        <v>1102</v>
      </c>
      <c r="J3328" t="s">
        <v>2533</v>
      </c>
      <c r="K3328">
        <v>1702</v>
      </c>
      <c r="L3328">
        <v>1788</v>
      </c>
    </row>
    <row r="3329" spans="1:12" x14ac:dyDescent="0.25">
      <c r="A3329" t="s">
        <v>55</v>
      </c>
      <c r="B3329" t="s">
        <v>10098</v>
      </c>
      <c r="C3329" t="s">
        <v>50</v>
      </c>
      <c r="D3329" t="s">
        <v>68</v>
      </c>
      <c r="E3329" t="s">
        <v>10099</v>
      </c>
      <c r="F3329">
        <v>1923</v>
      </c>
      <c r="G3329">
        <v>1900</v>
      </c>
      <c r="H3329">
        <v>1905</v>
      </c>
      <c r="I3329" t="s">
        <v>10100</v>
      </c>
      <c r="J3329" t="s">
        <v>10101</v>
      </c>
      <c r="K3329">
        <v>1870</v>
      </c>
      <c r="L3329">
        <v>1945</v>
      </c>
    </row>
    <row r="3330" spans="1:12" x14ac:dyDescent="0.25">
      <c r="A3330" t="s">
        <v>55</v>
      </c>
      <c r="B3330" t="s">
        <v>10102</v>
      </c>
      <c r="C3330" t="s">
        <v>50</v>
      </c>
      <c r="D3330" t="s">
        <v>68</v>
      </c>
      <c r="E3330" t="s">
        <v>10103</v>
      </c>
      <c r="F3330">
        <v>1962</v>
      </c>
      <c r="G3330">
        <v>1950</v>
      </c>
      <c r="H3330">
        <v>1957</v>
      </c>
      <c r="I3330" t="s">
        <v>10104</v>
      </c>
      <c r="J3330" t="s">
        <v>54</v>
      </c>
      <c r="K3330">
        <v>1905</v>
      </c>
      <c r="L3330">
        <v>1995</v>
      </c>
    </row>
    <row r="3331" spans="1:12" x14ac:dyDescent="0.25">
      <c r="A3331" t="s">
        <v>55</v>
      </c>
      <c r="B3331" t="s">
        <v>10105</v>
      </c>
      <c r="C3331" t="s">
        <v>50</v>
      </c>
      <c r="D3331" t="s">
        <v>316</v>
      </c>
      <c r="E3331" t="s">
        <v>10106</v>
      </c>
      <c r="F3331">
        <v>2004</v>
      </c>
      <c r="G3331">
        <v>1970</v>
      </c>
      <c r="H3331">
        <v>1976</v>
      </c>
      <c r="I3331" t="s">
        <v>848</v>
      </c>
      <c r="J3331" t="s">
        <v>2063</v>
      </c>
      <c r="K3331">
        <v>1933</v>
      </c>
      <c r="L3331">
        <v>0</v>
      </c>
    </row>
    <row r="3332" spans="1:12" x14ac:dyDescent="0.25">
      <c r="A3332" t="s">
        <v>55</v>
      </c>
      <c r="B3332" t="s">
        <v>10107</v>
      </c>
      <c r="C3332" t="s">
        <v>50</v>
      </c>
      <c r="D3332" t="s">
        <v>10108</v>
      </c>
      <c r="E3332" t="s">
        <v>10109</v>
      </c>
      <c r="F3332">
        <v>1980</v>
      </c>
      <c r="G3332">
        <v>1970</v>
      </c>
      <c r="H3332">
        <v>1976</v>
      </c>
      <c r="I3332" t="s">
        <v>631</v>
      </c>
      <c r="J3332" t="s">
        <v>385</v>
      </c>
      <c r="K3332">
        <v>1941</v>
      </c>
      <c r="L3332">
        <v>0</v>
      </c>
    </row>
    <row r="3333" spans="1:12" x14ac:dyDescent="0.25">
      <c r="A3333" t="s">
        <v>55</v>
      </c>
      <c r="B3333" t="s">
        <v>10110</v>
      </c>
      <c r="C3333" t="s">
        <v>50</v>
      </c>
      <c r="D3333" t="s">
        <v>1761</v>
      </c>
      <c r="E3333" t="s">
        <v>297</v>
      </c>
      <c r="F3333">
        <v>2007</v>
      </c>
      <c r="G3333">
        <v>1930</v>
      </c>
      <c r="H3333">
        <v>1934</v>
      </c>
      <c r="I3333" t="s">
        <v>881</v>
      </c>
      <c r="K3333">
        <v>1899</v>
      </c>
      <c r="L3333">
        <v>1942</v>
      </c>
    </row>
  </sheetData>
  <mergeCells count="1">
    <mergeCell ref="Q6:V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34E03-1AE8-40A0-8193-AAC130404CBA}">
  <dimension ref="A1:J6"/>
  <sheetViews>
    <sheetView workbookViewId="0">
      <selection activeCell="L6" sqref="L6"/>
    </sheetView>
  </sheetViews>
  <sheetFormatPr defaultRowHeight="15" x14ac:dyDescent="0.25"/>
  <cols>
    <col min="1" max="1" width="19.85546875" bestFit="1" customWidth="1"/>
    <col min="2" max="2" width="22.140625" bestFit="1" customWidth="1"/>
    <col min="6" max="6" width="10.5703125" bestFit="1" customWidth="1"/>
    <col min="7" max="7" width="21.28515625" customWidth="1"/>
    <col min="8" max="8" width="10" bestFit="1" customWidth="1"/>
    <col min="10" max="10" width="12" bestFit="1" customWidth="1"/>
  </cols>
  <sheetData>
    <row r="1" spans="1:10" x14ac:dyDescent="0.25">
      <c r="A1" t="s">
        <v>10112</v>
      </c>
      <c r="B1" t="s">
        <v>10113</v>
      </c>
      <c r="F1" s="37"/>
      <c r="G1" s="53" t="s">
        <v>10117</v>
      </c>
      <c r="H1" s="54" t="s">
        <v>10118</v>
      </c>
    </row>
    <row r="2" spans="1:10" x14ac:dyDescent="0.25">
      <c r="F2" s="51" t="s">
        <v>10114</v>
      </c>
      <c r="G2" s="55">
        <f>COUNT(A2:A2792)</f>
        <v>0</v>
      </c>
      <c r="H2" s="56">
        <f>COUNTIF(A2:A2792, "&gt;1999")</f>
        <v>0</v>
      </c>
      <c r="J2" s="50"/>
    </row>
    <row r="3" spans="1:10" ht="15.75" thickBot="1" x14ac:dyDescent="0.3">
      <c r="F3" s="51" t="s">
        <v>10115</v>
      </c>
      <c r="G3" s="57">
        <f>COUNTA(B2:B493)</f>
        <v>0</v>
      </c>
      <c r="H3" s="58">
        <f>COUNTIF(B2:B493, "&gt;1999")</f>
        <v>0</v>
      </c>
      <c r="J3" s="50"/>
    </row>
    <row r="4" spans="1:10" ht="15.75" thickBot="1" x14ac:dyDescent="0.3">
      <c r="F4" s="61"/>
      <c r="G4" s="62"/>
      <c r="H4" s="63"/>
    </row>
    <row r="5" spans="1:10" ht="30.75" thickBot="1" x14ac:dyDescent="0.3">
      <c r="F5" s="52" t="s">
        <v>10116</v>
      </c>
      <c r="G5" s="59" t="e">
        <f>G3/(G2+G3)</f>
        <v>#DIV/0!</v>
      </c>
      <c r="H5" s="60" t="e">
        <f>H3/(H2+H3)</f>
        <v>#DIV/0!</v>
      </c>
    </row>
    <row r="6" spans="1:10" ht="30.75" thickBot="1" x14ac:dyDescent="0.3">
      <c r="F6" s="52" t="s">
        <v>10119</v>
      </c>
      <c r="G6" s="59" t="e">
        <f>1-G5</f>
        <v>#DIV/0!</v>
      </c>
      <c r="H6" s="60" t="e">
        <f>1-H5</f>
        <v>#DIV/0!</v>
      </c>
    </row>
  </sheetData>
  <mergeCells count="1">
    <mergeCell ref="F4:H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Example</vt:lpstr>
      <vt:lpstr>Goal Seek Practice</vt:lpstr>
      <vt:lpstr>Loan Schedule</vt:lpstr>
      <vt:lpstr>Tate Source</vt:lpstr>
      <vt:lpstr>Tate Paste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Bryn Jones</dc:creator>
  <cp:lastModifiedBy>Bryn Jones</cp:lastModifiedBy>
  <dcterms:created xsi:type="dcterms:W3CDTF">2023-05-07T15:16:28Z</dcterms:created>
  <dcterms:modified xsi:type="dcterms:W3CDTF">2023-05-09T20:36:30Z</dcterms:modified>
</cp:coreProperties>
</file>